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<sst xmlns="http://schemas.openxmlformats.org/spreadsheetml/2006/main" count="54" uniqueCount="54">
  <si>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</si>
  <si>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SAI010</t>
  </si>
  <si>
    <t xml:space="preserve">Ud</t>
  </si>
  <si>
    <t xml:space="preserve">Inodoro con tanque bajo, de porcelana sanitaria, "ROCA".</t>
  </si>
  <si>
    <r>
      <rPr>
        <sz val="8.25"/>
        <color rgb="FF000000"/>
        <rFont val="Arial"/>
        <family val="2"/>
      </rPr>
      <t xml:space="preserve">Taza de inodoro de tanque bajo, de porcelana sanitaria, modelo Meridian "ROCA", color Blanco, de 370x645x790 mm, con cisterna de inodoro, de doble descarga, de 360x140x355 mm, asiento y tapa de inodoro, de caída amortiguada. Incluso llave de regulación, enlace de alimentación flexible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</si>
  <si>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</si>
  <si>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</si>
  <si>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</si>
  <si>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</si>
  <si>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</si>
  <si>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</si>
  <si>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</si>
  <si>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mt30smr019a</t>
  </si>
  <si>
    <t xml:space="preserve">Ud</t>
  </si>
  <si>
    <t xml:space="preserve">Taza de inodoro de tanque bajo, de porcelana sanitaria, modelo Meridian "ROCA", color Blanco, de 370x645x790 mm, con juego de fijación, según UNE-EN 997.</t>
  </si>
  <si>
    <t xml:space="preserve">mt30smr021a</t>
  </si>
  <si>
    <t xml:space="preserve">Ud</t>
  </si>
  <si>
    <t xml:space="preserve">Cisterna de inodoro, de doble descarga, de porcelana sanitaria, modelo Meridian "ROCA", color Blanco, de 360x140x355 mm, con juego de mecanismos de doble descarga de 3/4,5 litros, según UNE-EN 997.</t>
  </si>
  <si>
    <t xml:space="preserve">mt30smr022a</t>
  </si>
  <si>
    <t xml:space="preserve">Ud</t>
  </si>
  <si>
    <t xml:space="preserve">Asiento y tapa de inodoro, de caída amortiguada, modelo Meridian "ROCA", color Blanco.</t>
  </si>
  <si>
    <t xml:space="preserve">mt30smr500</t>
  </si>
  <si>
    <t xml:space="preserve">Ud</t>
  </si>
  <si>
    <t xml:space="preserve">Codo para evacuación vertical del inodoro, "ROCA", según UNE-EN 997.</t>
  </si>
  <si>
    <t xml:space="preserve">mt30lla020</t>
  </si>
  <si>
    <t xml:space="preserve">Ud</t>
  </si>
  <si>
    <t xml:space="preserve">Llave de regulación de 1/2", para inodoro, acabado cromado.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</si>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</sst>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187.6</v>
      </c>
      <c r="I10" s="12">
        <f ca="1">ROUND(INDIRECT(ADDRESS(ROW()+(0), COLUMN()+(-3), 1))*INDIRECT(ADDRESS(ROW()+(0), COLUMN()+(-1), 1)), 2)</f>
        <v>187.6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187.6</v>
      </c>
      <c r="I11" s="12">
        <f ca="1">ROUND(INDIRECT(ADDRESS(ROW()+(0), COLUMN()+(-3), 1))*INDIRECT(ADDRESS(ROW()+(0), COLUMN()+(-1), 1)), 2)</f>
        <v>187.6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125.58</v>
      </c>
      <c r="I12" s="12">
        <f ca="1">ROUND(INDIRECT(ADDRESS(ROW()+(0), COLUMN()+(-3), 1))*INDIRECT(ADDRESS(ROW()+(0), COLUMN()+(-1), 1)), 2)</f>
        <v>125.58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15.26</v>
      </c>
      <c r="I13" s="12">
        <f ca="1">ROUND(INDIRECT(ADDRESS(ROW()+(0), COLUMN()+(-3), 1))*INDIRECT(ADDRESS(ROW()+(0), COLUMN()+(-1), 1)), 2)</f>
        <v>15.26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23.2</v>
      </c>
      <c r="I14" s="12">
        <f ca="1">ROUND(INDIRECT(ADDRESS(ROW()+(0), COLUMN()+(-3), 1))*INDIRECT(ADDRESS(ROW()+(0), COLUMN()+(-1), 1)), 2)</f>
        <v>23.2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8</v>
      </c>
      <c r="I15" s="12">
        <f ca="1">ROUND(INDIRECT(ADDRESS(ROW()+(0), COLUMN()+(-3), 1))*INDIRECT(ADDRESS(ROW()+(0), COLUMN()+(-1), 1)), 2)</f>
        <v>8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0.012</v>
      </c>
      <c r="G16" s="13"/>
      <c r="H16" s="14">
        <v>7.5</v>
      </c>
      <c r="I16" s="14">
        <f ca="1">ROUND(INDIRECT(ADDRESS(ROW()+(0), COLUMN()+(-3), 1))*INDIRECT(ADDRESS(ROW()+(0), COLUMN()+(-1), 1)), 2)</f>
        <v>0.09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547.33</v>
      </c>
      <c r="J17" s="17"/>
    </row>
    <row r="18" spans="1:10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1.2</v>
      </c>
      <c r="G19" s="13"/>
      <c r="H19" s="14">
        <v>23.74</v>
      </c>
      <c r="I19" s="14">
        <f ca="1">ROUND(INDIRECT(ADDRESS(ROW()+(0), COLUMN()+(-3), 1))*INDIRECT(ADDRESS(ROW()+(0), COLUMN()+(-1), 1)), 2)</f>
        <v>28.49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1))), 2)</f>
        <v>28.49</v>
      </c>
      <c r="J20" s="17"/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1)),INDIRECT(ADDRESS(ROW()+(-5), COLUMN()+(1), 1))), 2)</f>
        <v>575.82</v>
      </c>
      <c r="I22" s="14">
        <f ca="1">ROUND(INDIRECT(ADDRESS(ROW()+(0), COLUMN()+(-3), 1))*INDIRECT(ADDRESS(ROW()+(0), COLUMN()+(-1), 1))/100, 2)</f>
        <v>11.52</v>
      </c>
      <c r="J22" s="14"/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1)),INDIRECT(ADDRESS(ROW()+(-6), COLUMN()+(0), 1))), 2)</f>
        <v>587.34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9">
        <v>1.12201e+06</v>
      </c>
      <c r="F27" s="29"/>
      <c r="G27" s="29">
        <v>162013</v>
      </c>
      <c r="H27" s="29"/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3">
        <v>132013</v>
      </c>
      <c r="F29" s="33"/>
      <c r="G29" s="33">
        <v>132013</v>
      </c>
      <c r="H29" s="33"/>
      <c r="I29" s="33"/>
      <c r="J29" s="33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9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E23"/>
    <mergeCell ref="F23:H23"/>
    <mergeCell ref="I23:J23"/>
    <mergeCell ref="A26:D26"/>
    <mergeCell ref="E26:F26"/>
    <mergeCell ref="G26:I26"/>
    <mergeCell ref="A27:D27"/>
    <mergeCell ref="E27:F27"/>
    <mergeCell ref="G27:I27"/>
    <mergeCell ref="J27:J29"/>
    <mergeCell ref="A28:D28"/>
    <mergeCell ref="E28:F28"/>
    <mergeCell ref="G28:I28"/>
    <mergeCell ref="A29:D29"/>
    <mergeCell ref="E29:F29"/>
    <mergeCell ref="G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