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<sst xmlns="http://schemas.openxmlformats.org/spreadsheetml/2006/main" count="26" uniqueCount="26">
  <si>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</si>
  <si>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SAI130</t>
  </si>
  <si>
    <t xml:space="preserve">Ud</t>
  </si>
  <si>
    <t xml:space="preserve">Módulo sanitario para inodoro de suelo.</t>
  </si>
  <si>
    <r>
      <rPr>
        <sz val="8.25"/>
        <color rgb="FF000000"/>
        <rFont val="Arial"/>
        <family val="2"/>
      </rPr>
      <t xml:space="preserve">Módulo sanitario, de 1010 mm de altura, 480 mm de anchura y 108 mm de profundidad para inodoro de suelo, código de pedido 131.002.JK.5, "GEBERIT", formado por cisterna de polipropileno, descarga doble de 6-3 litros, ajustable a 4,5-3 litros, con conexión de suministro inferior; bastidor autoportante acabado pintado al horno; paneles laterales de aluminio acabado cromado color negro y panel frontal de vidrio templado de color Lava, con kit de conexión de suministro de 1/2", con dos llaves de escuadra, extensión de codo de descarga, junta de EPDM para manguito, codo de conexión en P de polipropileno, manguito adaptador de polietileno de alta densidad, fijaciones y aislamiento frente a la condensación.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</si>
  <si>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</si>
  <si>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</si>
  <si>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</si>
  <si>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</si>
  <si>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</si>
  <si>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</si>
  <si>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</si>
  <si>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mt30geb507aa</t>
  </si>
  <si>
    <t xml:space="preserve">Ud</t>
  </si>
  <si>
    <t xml:space="preserve">Módulo sanitario, de 1010 mm de altura, 480 mm de anchura y 108 mm de profundidad para inodoro de suelo, código de pedido 131.002.JK.5, "GEBERIT", formado por cisterna de polipropileno, descarga doble de 6-3 litros, ajustable a 4,5-3 litros, con conexión de suministro inferior; bastidor autoportante acabado pintado al horno; paneles laterales de aluminio acabado cromado color negro y panel frontal de vidrio templado de color Lava, con kit de conexión de suministro de 1/2", con dos llaves de escuadra, extensión de codo de descarga, junta de EPDM para manguito, codo de conexión en P de polipropileno, manguito adaptador de polietileno de alta densidad, fijaciones y aislamiento frente a la condensación, para fijar al paramento.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</si>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</sst>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932.4</v>
      </c>
      <c r="G10" s="14">
        <f ca="1">ROUND(INDIRECT(ADDRESS(ROW()+(0), COLUMN()+(-2), 1))*INDIRECT(ADDRESS(ROW()+(0), COLUMN()+(-1), 1)), 2)</f>
        <v>932.4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932.4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</v>
      </c>
      <c r="F13" s="14">
        <v>20.48</v>
      </c>
      <c r="G13" s="14">
        <f ca="1">ROUND(INDIRECT(ADDRESS(ROW()+(0), COLUMN()+(-2), 1))*INDIRECT(ADDRESS(ROW()+(0), COLUMN()+(-1), 1)), 2)</f>
        <v>20.48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20.48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952.88</v>
      </c>
      <c r="G16" s="14">
        <f ca="1">ROUND(INDIRECT(ADDRESS(ROW()+(0), COLUMN()+(-2), 1))*INDIRECT(ADDRESS(ROW()+(0), COLUMN()+(-1), 1))/100, 2)</f>
        <v>19.06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971.94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