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<sst xmlns="http://schemas.openxmlformats.org/spreadsheetml/2006/main" count="76" uniqueCount="76">
  <si>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</si>
  <si>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RTN001</t>
  </si>
  <si>
    <t xml:space="preserve">m²</t>
  </si>
  <si>
    <t xml:space="preserve">Falso techo continuo de placas de yeso natural (GRG).</t>
  </si>
  <si>
    <r>
      <rPr>
        <sz val="8.25"/>
        <color rgb="FF000000"/>
        <rFont val="Arial"/>
        <family val="2"/>
      </rPr>
      <t xml:space="preserve">Falso techo continuo suspendido, liso, 13+18, situado a una altura menor de 4 m, con nivel de calidad del acabado Q3, constituido por: ESTRUCTURA: estructura metálica de acero galvanizado de maestras primarias 47/18 mm con una modulación de 400 mm y suspendidas del forjado o elemento soporte de hormigón con horquillas de cuelgue y varillas; PLACAS: una capa de placas de yeso natural (GRG), sin cartón, estándar / UNE-EN 13815 - 600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</si>
  <si>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</si>
  <si>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</si>
  <si>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</si>
  <si>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</si>
  <si>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</si>
  <si>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</si>
  <si>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</si>
  <si>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</si>
  <si>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</si>
  <si>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anchura; para la estanqueidad de la base y el aislamiento acústico del perímetro en tabiques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</si>
  <si>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</si>
  <si>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</si>
  <si>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techos, según UNE-EN 14195.</t>
  </si>
  <si>
    <t xml:space="preserve">mt12pna025a</t>
  </si>
  <si>
    <t xml:space="preserve">Ud</t>
  </si>
  <si>
    <t xml:space="preserve">Fijación compuesta por taco y tornillo de cabeza avellanada, de 5x30 mm.</t>
  </si>
  <si>
    <t xml:space="preserve">mt12pna028a</t>
  </si>
  <si>
    <t xml:space="preserve">Ud</t>
  </si>
  <si>
    <t xml:space="preserve">Taco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</si>
  <si>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</si>
  <si>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</si>
  <si>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</si>
  <si>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</si>
  <si>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</si>
  <si>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maestra 47/18.</t>
  </si>
  <si>
    <t xml:space="preserve">mt12pna090a</t>
  </si>
  <si>
    <t xml:space="preserve">m</t>
  </si>
  <si>
    <t xml:space="preserve">Maestra 47/18 de chapa de acero galvanizado, de 47 mm de anchura y 0,60 mm de espesor, según UNE-EN 14195.</t>
  </si>
  <si>
    <t xml:space="preserve">mt12pna010ad</t>
  </si>
  <si>
    <t xml:space="preserve">m²</t>
  </si>
  <si>
    <t xml:space="preserve">Placa de yeso natural (GRG), sin cartón, estándar / UNE-EN 13815 - 600 / 1200 / 13 / con los bordes longitudinales desiguales, formada por un alma de yeso de origen natural reforzada por la inclusión en la masa de fibra de vidrio; Euroclase A1 de reacción al fuego, según UNE-EN 13501-1.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</si>
  <si>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</si>
  <si>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</si>
  <si>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</si>
  <si>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</si>
  <si>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</si>
  <si>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</si>
  <si>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</si>
  <si>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</si>
  <si>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</si>
  <si>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</si>
  <si>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</si>
  <si>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</si>
  <si>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</si>
  <si>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</si>
  <si>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</si>
  <si>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</si>
  <si>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</si>
  <si>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</si>
  <si>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</si>
  <si>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</si>
  <si>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</si>
  <si>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</si>
  <si>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</si>
  <si>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</si>
  <si>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</si>
  <si>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</si>
  <si>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</si>
  <si>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</si>
  <si>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</si>
  <si>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</si>
  <si>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</si>
  <si>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</si>
  <si>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</si>
  <si>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</si>
  <si>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13815:2006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</si>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</sst>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72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1.36</v>
      </c>
      <c r="G10" s="11"/>
      <c r="H10" s="12">
        <v>0.26</v>
      </c>
      <c r="I10" s="12">
        <f ca="1">ROUND(INDIRECT(ADDRESS(ROW()+(0), COLUMN()+(-3), 1))*INDIRECT(ADDRESS(ROW()+(0), COLUMN()+(-1), 1)), 2)</f>
        <v>0.35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0.88</v>
      </c>
      <c r="I11" s="12">
        <f ca="1">ROUND(INDIRECT(ADDRESS(ROW()+(0), COLUMN()+(-3), 1))*INDIRECT(ADDRESS(ROW()+(0), COLUMN()+(-1), 1)), 2)</f>
        <v>0.35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1.36</v>
      </c>
      <c r="G12" s="11"/>
      <c r="H12" s="12">
        <v>0.08</v>
      </c>
      <c r="I12" s="12">
        <f ca="1">ROUND(INDIRECT(ADDRESS(ROW()+(0), COLUMN()+(-3), 1))*INDIRECT(ADDRESS(ROW()+(0), COLUMN()+(-1), 1)), 2)</f>
        <v>0.11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1.36</v>
      </c>
      <c r="G13" s="11"/>
      <c r="H13" s="12">
        <v>0.13</v>
      </c>
      <c r="I13" s="12">
        <f ca="1">ROUND(INDIRECT(ADDRESS(ROW()+(0), COLUMN()+(-3), 1))*INDIRECT(ADDRESS(ROW()+(0), COLUMN()+(-1), 1)), 2)</f>
        <v>0.18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1.36</v>
      </c>
      <c r="G14" s="11"/>
      <c r="H14" s="12">
        <v>0.6</v>
      </c>
      <c r="I14" s="12">
        <f ca="1">ROUND(INDIRECT(ADDRESS(ROW()+(0), COLUMN()+(-3), 1))*INDIRECT(ADDRESS(ROW()+(0), COLUMN()+(-1), 1)), 2)</f>
        <v>0.82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1.36</v>
      </c>
      <c r="G15" s="11"/>
      <c r="H15" s="12">
        <v>0.19</v>
      </c>
      <c r="I15" s="12">
        <f ca="1">ROUND(INDIRECT(ADDRESS(ROW()+(0), COLUMN()+(-3), 1))*INDIRECT(ADDRESS(ROW()+(0), COLUMN()+(-1), 1)), 2)</f>
        <v>0.26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</v>
      </c>
      <c r="G16" s="11"/>
      <c r="H16" s="12">
        <v>1.22</v>
      </c>
      <c r="I16" s="12">
        <f ca="1">ROUND(INDIRECT(ADDRESS(ROW()+(0), COLUMN()+(-3), 1))*INDIRECT(ADDRESS(ROW()+(0), COLUMN()+(-1), 1)), 2)</f>
        <v>3.66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1.02</v>
      </c>
      <c r="G17" s="11"/>
      <c r="H17" s="12">
        <v>4.7</v>
      </c>
      <c r="I17" s="12">
        <f ca="1">ROUND(INDIRECT(ADDRESS(ROW()+(0), COLUMN()+(-3), 1))*INDIRECT(ADDRESS(ROW()+(0), COLUMN()+(-1), 1)), 2)</f>
        <v>4.79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18</v>
      </c>
      <c r="G18" s="11"/>
      <c r="H18" s="12">
        <v>0.02</v>
      </c>
      <c r="I18" s="12">
        <f ca="1">ROUND(INDIRECT(ADDRESS(ROW()+(0), COLUMN()+(-3), 1))*INDIRECT(ADDRESS(ROW()+(0), COLUMN()+(-1), 1)), 2)</f>
        <v>0.36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0.11</v>
      </c>
      <c r="G19" s="11"/>
      <c r="H19" s="12">
        <v>2.17</v>
      </c>
      <c r="I19" s="12">
        <f ca="1">ROUND(INDIRECT(ADDRESS(ROW()+(0), COLUMN()+(-3), 1))*INDIRECT(ADDRESS(ROW()+(0), COLUMN()+(-1), 1)), 2)</f>
        <v>0.24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0.11</v>
      </c>
      <c r="G20" s="11"/>
      <c r="H20" s="12">
        <v>0.86</v>
      </c>
      <c r="I20" s="12">
        <f ca="1">ROUND(INDIRECT(ADDRESS(ROW()+(0), COLUMN()+(-3), 1))*INDIRECT(ADDRESS(ROW()+(0), COLUMN()+(-1), 1)), 2)</f>
        <v>0.09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0.033</v>
      </c>
      <c r="G21" s="13"/>
      <c r="H21" s="14">
        <v>4.06</v>
      </c>
      <c r="I21" s="14">
        <f ca="1">ROUND(INDIRECT(ADDRESS(ROW()+(0), COLUMN()+(-3), 1))*INDIRECT(ADDRESS(ROW()+(0), COLUMN()+(-1), 1)), 2)</f>
        <v>0.13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11.34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0.289</v>
      </c>
      <c r="G24" s="11"/>
      <c r="H24" s="12">
        <v>22.74</v>
      </c>
      <c r="I24" s="12">
        <f ca="1">ROUND(INDIRECT(ADDRESS(ROW()+(0), COLUMN()+(-3), 1))*INDIRECT(ADDRESS(ROW()+(0), COLUMN()+(-1), 1)), 2)</f>
        <v>6.57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0.107</v>
      </c>
      <c r="G25" s="13"/>
      <c r="H25" s="14">
        <v>21.02</v>
      </c>
      <c r="I25" s="14">
        <f ca="1">ROUND(INDIRECT(ADDRESS(ROW()+(0), COLUMN()+(-3), 1))*INDIRECT(ADDRESS(ROW()+(0), COLUMN()+(-1), 1)), 2)</f>
        <v>2.25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8.82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20.16</v>
      </c>
      <c r="I28" s="14">
        <f ca="1">ROUND(INDIRECT(ADDRESS(ROW()+(0), COLUMN()+(-3), 1))*INDIRECT(ADDRESS(ROW()+(0), COLUMN()+(-1), 1))/100, 2)</f>
        <v>0.4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20.56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162007</v>
      </c>
      <c r="F36" s="29"/>
      <c r="G36" s="29">
        <v>162008</v>
      </c>
      <c r="H36" s="29"/>
      <c r="I36" s="29" t="s">
        <v>71</v>
      </c>
    </row>
    <row r="37" spans="1:9" ht="13.5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40" spans="1:1" ht="33.75" thickBot="1" customHeight="1">
      <c r="A40" s="1" t="s">
        <v>73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75</v>
      </c>
      <c r="B42" s="1"/>
      <c r="C42" s="1"/>
      <c r="D42" s="1"/>
      <c r="E42" s="1"/>
      <c r="F42" s="1"/>
      <c r="G42" s="1"/>
      <c r="H42" s="1"/>
      <c r="I42" s="1"/>
    </row>
  </sheetData>
  <mergeCells count="8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