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<sst xmlns="http://schemas.openxmlformats.org/spreadsheetml/2006/main" count="54" uniqueCount="54">
  <si>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</si>
  <si>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RTF010</t>
  </si>
  <si>
    <t xml:space="preserve">m²</t>
  </si>
  <si>
    <t xml:space="preserve">Falso techo registrable de paneles de lana de roca. Sistema "ROCKFON".</t>
  </si>
  <si>
    <r>
      <rPr>
        <sz val="8.25"/>
        <color rgb="FF000000"/>
        <rFont val="Arial"/>
        <family val="2"/>
      </rPr>
      <t xml:space="preserve">Falso techo registrable suspendido, situado a una altura menor de 4 m. Sistema "ROCKFON", constituido por: ESTRUCTURA: perfilería vista T 15, con suela de 15 mm de anchura, de acero galvanizado, color blanco, comprendiendo perfiles primarios y secundarios, suspendidos del forjado o elemento soporte con varillas y cuelgues; PANELES: paneles acústicos autoportantes de lana de roca, modelo Blanka "ROCKFON", compuestos por módulos de 600x600x20 mm, con una capa de pintura en la cara vista y un velo mineral en la cara opuesta; acabado liso, color blanco, con canto recto A15.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</si>
  <si>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</si>
  <si>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</si>
  <si>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</si>
  <si>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</si>
  <si>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</si>
  <si>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</si>
  <si>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</si>
  <si>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mt16par026aaa</t>
  </si>
  <si>
    <t xml:space="preserve">m²</t>
  </si>
  <si>
    <t xml:space="preserve">Panel acústico autoportante de lana de roca volcánica, modelo Blanka "ROCKFON", de resistencia térmica 1 m²K/W, coeficiente de absorción acústica medio 1 para una frecuencia de 500 Hz, Euroclase A1 de reacción al fuego según UNE-EN 13501-1, compuesto por módulos de 600x600x20 mm, con una capa de pintura en la cara vista y un velo mineral en la cara opuesta; acabado liso, color blanco con canto recto A15 para perfilería vista T 15.</t>
  </si>
  <si>
    <t xml:space="preserve">mt12pfr010mfa</t>
  </si>
  <si>
    <t xml:space="preserve">m</t>
  </si>
  <si>
    <t xml:space="preserve">Perfil primario en T Chicago Metallic T15 Click 2790 15x38x3600 mm "ROCKFON", de acero galvanizado laminado, con la cara vista revestida con una lámina de aluminio acabado lacado en color Blanco, según UNE-EN 13964.</t>
  </si>
  <si>
    <t xml:space="preserve">mt12pfr010mja</t>
  </si>
  <si>
    <t xml:space="preserve">m</t>
  </si>
  <si>
    <t xml:space="preserve">Perfil secundario en T Chicago Metallic T15 Click 2790 15x38x600 mm "ROCKFON", de acero galvanizado laminado, con la cara vista revestida con una lámina de aluminio acabado lacado en color Blanco, según UNE-EN 13964.</t>
  </si>
  <si>
    <t xml:space="preserve">mt12pfr010jea</t>
  </si>
  <si>
    <t xml:space="preserve">m</t>
  </si>
  <si>
    <t xml:space="preserve">Perfil angular en L Chicago Metallic 24x24x3050 mm "ROCKFON", de acero galvanizado laminado, con la cara vista revestida con una lámina de aluminio acabado lacado en color Blanco, según UNE-EN 13964.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</si>
  <si>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</si>
  <si>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</si>
  <si>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</si>
  <si>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</si>
  <si>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</si>
  <si>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techos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</si>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</sst>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0.72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1.02</v>
      </c>
      <c r="G10" s="11"/>
      <c r="H10" s="12">
        <v>23.58</v>
      </c>
      <c r="I10" s="12">
        <f ca="1">ROUND(INDIRECT(ADDRESS(ROW()+(0), COLUMN()+(-3), 1))*INDIRECT(ADDRESS(ROW()+(0), COLUMN()+(-1), 1)), 2)</f>
        <v>24.05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</v>
      </c>
      <c r="G11" s="11"/>
      <c r="H11" s="12">
        <v>1.74</v>
      </c>
      <c r="I11" s="12">
        <f ca="1">ROUND(INDIRECT(ADDRESS(ROW()+(0), COLUMN()+(-3), 1))*INDIRECT(ADDRESS(ROW()+(0), COLUMN()+(-1), 1)), 2)</f>
        <v>1.22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1.5</v>
      </c>
      <c r="G12" s="11"/>
      <c r="H12" s="12">
        <v>1.74</v>
      </c>
      <c r="I12" s="12">
        <f ca="1">ROUND(INDIRECT(ADDRESS(ROW()+(0), COLUMN()+(-3), 1))*INDIRECT(ADDRESS(ROW()+(0), COLUMN()+(-1), 1)), 2)</f>
        <v>2.61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</v>
      </c>
      <c r="G13" s="11"/>
      <c r="H13" s="12">
        <v>1.32</v>
      </c>
      <c r="I13" s="12">
        <f ca="1">ROUND(INDIRECT(ADDRESS(ROW()+(0), COLUMN()+(-3), 1))*INDIRECT(ADDRESS(ROW()+(0), COLUMN()+(-1), 1)), 2)</f>
        <v>0.53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</v>
      </c>
      <c r="G14" s="11"/>
      <c r="H14" s="12">
        <v>0.32</v>
      </c>
      <c r="I14" s="12">
        <f ca="1">ROUND(INDIRECT(ADDRESS(ROW()+(0), COLUMN()+(-3), 1))*INDIRECT(ADDRESS(ROW()+(0), COLUMN()+(-1), 1)), 2)</f>
        <v>0.64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1.61</v>
      </c>
      <c r="I15" s="14">
        <f ca="1">ROUND(INDIRECT(ADDRESS(ROW()+(0), COLUMN()+(-3), 1))*INDIRECT(ADDRESS(ROW()+(0), COLUMN()+(-1), 1)), 2)</f>
        <v>1.61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30.66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40.28</v>
      </c>
      <c r="I22" s="14">
        <f ca="1">ROUND(INDIRECT(ADDRESS(ROW()+(0), COLUMN()+(-3), 1))*INDIRECT(ADDRESS(ROW()+(0), COLUMN()+(-1), 1))/100, 2)</f>
        <v>0.81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41.09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