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<sst xmlns="http://schemas.openxmlformats.org/spreadsheetml/2006/main" count="29" uniqueCount="29">
  <si>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</si>
  <si>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RTC021</t>
  </si>
  <si>
    <t xml:space="preserve">Ud</t>
  </si>
  <si>
    <t xml:space="preserve">Trampilla para falso techo continuo de placas de yeso laminado. Sistema "KNAUF".</t>
  </si>
  <si>
    <r>
      <rPr>
        <sz val="8.25"/>
        <color rgb="FF000000"/>
        <rFont val="Arial"/>
        <family val="2"/>
      </rPr>
      <t xml:space="preserve">Trampilla de registro gama Especial, Revo Cleaneo 8/18 R, sistema E112.c "KNAUF", de 307x307, formada por marco de aluminio y puerta de placa de yeso laminado con perforaciones circulares 8/18 R, Cleaneo Akustik Redonda, de 12,5 mm de espesor, para falso techo continuo de placas de yeso laminado.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</si>
  <si>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</si>
  <si>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</si>
  <si>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</si>
  <si>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</si>
  <si>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</si>
  <si>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</si>
  <si>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</si>
  <si>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mt12ppk065aa</t>
  </si>
  <si>
    <t xml:space="preserve">m²</t>
  </si>
  <si>
    <t xml:space="preserve">Trampilla de registro gama Especial, Revo Cleaneo 8/18 R, sistema E112.c "KNAUF", de 307x307, formada por marco de aluminio y puerta de placa de yeso laminado con perforaciones circulares 8/18 R, Cleaneo Akustik Redonda, de 12,5 mm de espesor.</t>
  </si>
  <si>
    <t xml:space="preserve">Subtotal materiales:</t>
  </si>
  <si>
    <t xml:space="preserve">Mano de obra</t>
  </si>
  <si>
    <t xml:space="preserve">mo015</t>
  </si>
  <si>
    <t xml:space="preserve">h</t>
  </si>
  <si>
    <t xml:space="preserve">Oficial 1ª montador de falsos techos.</t>
  </si>
  <si>
    <t xml:space="preserve">mo082</t>
  </si>
  <si>
    <t xml:space="preserve">h</t>
  </si>
  <si>
    <t xml:space="preserve">Ayudante montador de falsos techos.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</si>
  <si>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</si>
  <si>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</si>
  <si>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</si>
  <si>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</si>
  <si>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8,82€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</si>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</sst>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10" customWidth="1"/>
    <col min="3" max="3" width="1.02" customWidth="1"/>
    <col min="4" max="4" width="6.63" customWidth="1"/>
    <col min="5" max="5" width="74.63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42.33</v>
      </c>
      <c r="H10" s="14">
        <f ca="1">ROUND(INDIRECT(ADDRESS(ROW()+(0), COLUMN()+(-2), 1))*INDIRECT(ADDRESS(ROW()+(0), COLUMN()+(-1), 1)), 2)</f>
        <v>42.33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42.33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0.3</v>
      </c>
      <c r="G13" s="13">
        <v>19.42</v>
      </c>
      <c r="H13" s="13">
        <f ca="1">ROUND(INDIRECT(ADDRESS(ROW()+(0), COLUMN()+(-2), 1))*INDIRECT(ADDRESS(ROW()+(0), COLUMN()+(-1), 1)), 2)</f>
        <v>5.83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0.15</v>
      </c>
      <c r="G14" s="14">
        <v>17.9</v>
      </c>
      <c r="H14" s="14">
        <f ca="1">ROUND(INDIRECT(ADDRESS(ROW()+(0), COLUMN()+(-2), 1))*INDIRECT(ADDRESS(ROW()+(0), COLUMN()+(-1), 1)), 2)</f>
        <v>2.69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8.52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50.85</v>
      </c>
      <c r="H17" s="14">
        <f ca="1">ROUND(INDIRECT(ADDRESS(ROW()+(0), COLUMN()+(-2), 1))*INDIRECT(ADDRESS(ROW()+(0), COLUMN()+(-1), 1))/100, 2)</f>
        <v>1.02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51.87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