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<sst xmlns="http://schemas.openxmlformats.org/spreadsheetml/2006/main" count="64" uniqueCount="64">
  <si>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</si>
  <si>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RTB028</t>
  </si>
  <si>
    <t xml:space="preserve">m²</t>
  </si>
  <si>
    <t xml:space="preserve">Falso techo registrable de placas de escayola. Sistema "PLACO".</t>
  </si>
  <si>
    <r>
      <rPr>
        <sz val="8.25"/>
        <color rgb="FF000000"/>
        <rFont val="Arial"/>
        <family val="2"/>
      </rPr>
      <t xml:space="preserve">Falso techo registrable suspendido, Decogips "PLACO", situado a una altura menor de 4 m. Sistema Placo Prima "PLACO", constituido por: ESTRUCTURA: perfilería vista, de acero galvanizado, color blanco, con suela de 15 mm de anchura, comprendiendo perfiles primarios de acero galvanizado, Quick-lock "PLACO", de 3000 mm de longitud y 15x38 mm de sección, perfiles secundarios de acero galvanizado, Quick-lock "PLACO", de 1200 mm de longitud y 15x38 mm de sección y perfiles secundarios de acero galvanizado, Quick-lock "PLACO", de 600 mm de longitud y 15x38 mm de sección, suspendidos del forjado o elemento soporte con varillas y cuelgues; PLACAS: placas de escayola, de superficie granulada, gama Básica modelo Capri "PLACO", de 600x600 mm y 15 mm de espesor. Incluso perfiles angulares Quick-lock "PLACO",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</si>
  <si>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</si>
  <si>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</si>
  <si>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</si>
  <si>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</si>
  <si>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</si>
  <si>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</si>
  <si>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</si>
  <si>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</si>
  <si>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</si>
  <si>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falsos techos registrables, según UNE-EN 13964.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</si>
  <si>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</si>
  <si>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</si>
  <si>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</si>
  <si>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</si>
  <si>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</si>
  <si>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</si>
  <si>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</si>
  <si>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</si>
  <si>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</si>
  <si>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mt12plp090f</t>
  </si>
  <si>
    <t xml:space="preserve">m</t>
  </si>
  <si>
    <t xml:space="preserve">Perfil primario de acero galvanizado Quick-lock "PLACO", color blanco, fabricado mediante laminación en frío, de 3000 mm de longitud y 15x38 mm de sección, para la realización de falsos techos registrables, según UNE-EN 13964.</t>
  </si>
  <si>
    <t xml:space="preserve">mt12plp090i</t>
  </si>
  <si>
    <t xml:space="preserve">m</t>
  </si>
  <si>
    <t xml:space="preserve">Perfil secundario de acero galvanizado Quick-lock "PLACO", color blanco, fabricado mediante laminación en frío, de 1200 mm de longitud y 15x38 mm de sección, para la realización de falsos techos registrables, según UNE-EN 13964.</t>
  </si>
  <si>
    <t xml:space="preserve">mt12plp090l</t>
  </si>
  <si>
    <t xml:space="preserve">m</t>
  </si>
  <si>
    <t xml:space="preserve">Perfil secundario de acero galvanizado Quick-lock "PLACO", color blanco, fabricado mediante laminación en frío, de 600 mm de longitud y 15x38 mm de sección, para la realización de falsos techos registrables, según UNE-EN 13964.</t>
  </si>
  <si>
    <t xml:space="preserve">mt12plk040aba</t>
  </si>
  <si>
    <t xml:space="preserve">m²</t>
  </si>
  <si>
    <t xml:space="preserve">Placa de escayola, de superficie granulada, gama Básica modelo Capri "PLACO", de 600x600 mm y 15 mm de espesor, para colocar sobre perfilería vista con suela de 15 mm de anchura, en falsos techos registrables Decogips, según UNE-EN 14246.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</si>
  <si>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</si>
  <si>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</si>
  <si>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</si>
  <si>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</si>
  <si>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</si>
  <si>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mo073</t>
  </si>
  <si>
    <t xml:space="preserve">h</t>
  </si>
  <si>
    <t xml:space="preserve">Ayudante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</si>
  <si>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</si>
  <si>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</si>
  <si>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</si>
  <si>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</si>
  <si>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</si>
  <si>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</si>
  <si>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</si>
  <si>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</si>
  <si>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</si>
  <si>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</si>
  <si>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</si>
  <si>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</si>
  <si>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</si>
  <si>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14246:2006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</si>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</sst>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1.2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1.46</v>
      </c>
      <c r="J10" s="12">
        <f ca="1">ROUND(INDIRECT(ADDRESS(ROW()+(0), COLUMN()+(-3), 1))*INDIRECT(ADDRESS(ROW()+(0), COLUMN()+(-1), 1)), 2)</f>
        <v>0.73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0.83</v>
      </c>
      <c r="H11" s="11"/>
      <c r="I11" s="12">
        <v>1.82</v>
      </c>
      <c r="J11" s="12">
        <f ca="1">ROUND(INDIRECT(ADDRESS(ROW()+(0), COLUMN()+(-3), 1))*INDIRECT(ADDRESS(ROW()+(0), COLUMN()+(-1), 1)), 2)</f>
        <v>1.51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0.83</v>
      </c>
      <c r="H12" s="11"/>
      <c r="I12" s="12">
        <v>0.06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1.27</v>
      </c>
      <c r="J13" s="12">
        <f ca="1">ROUND(INDIRECT(ADDRESS(ROW()+(0), COLUMN()+(-3), 1))*INDIRECT(ADDRESS(ROW()+(0), COLUMN()+(-1), 1)), 2)</f>
        <v>1.05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2.89</v>
      </c>
      <c r="J14" s="12">
        <f ca="1">ROUND(INDIRECT(ADDRESS(ROW()+(0), COLUMN()+(-3), 1))*INDIRECT(ADDRESS(ROW()+(0), COLUMN()+(-1), 1)), 2)</f>
        <v>2.4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1.66</v>
      </c>
      <c r="H15" s="11"/>
      <c r="I15" s="12">
        <v>2.89</v>
      </c>
      <c r="J15" s="12">
        <f ca="1">ROUND(INDIRECT(ADDRESS(ROW()+(0), COLUMN()+(-3), 1))*INDIRECT(ADDRESS(ROW()+(0), COLUMN()+(-1), 1)), 2)</f>
        <v>4.8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2.89</v>
      </c>
      <c r="J16" s="12">
        <f ca="1">ROUND(INDIRECT(ADDRESS(ROW()+(0), COLUMN()+(-3), 1))*INDIRECT(ADDRESS(ROW()+(0), COLUMN()+(-1), 1)), 2)</f>
        <v>2.4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1.02</v>
      </c>
      <c r="H17" s="13"/>
      <c r="I17" s="14">
        <v>7.19</v>
      </c>
      <c r="J17" s="14">
        <f ca="1">ROUND(INDIRECT(ADDRESS(ROW()+(0), COLUMN()+(-3), 1))*INDIRECT(ADDRESS(ROW()+(0), COLUMN()+(-1), 1)), 2)</f>
        <v>7.33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20.27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0.23</v>
      </c>
      <c r="H20" s="11"/>
      <c r="I20" s="12">
        <v>22.13</v>
      </c>
      <c r="J20" s="12">
        <f ca="1">ROUND(INDIRECT(ADDRESS(ROW()+(0), COLUMN()+(-3), 1))*INDIRECT(ADDRESS(ROW()+(0), COLUMN()+(-1), 1)), 2)</f>
        <v>5.09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0.23</v>
      </c>
      <c r="H21" s="13"/>
      <c r="I21" s="14">
        <v>21.02</v>
      </c>
      <c r="J21" s="14">
        <f ca="1">ROUND(INDIRECT(ADDRESS(ROW()+(0), COLUMN()+(-3), 1))*INDIRECT(ADDRESS(ROW()+(0), COLUMN()+(-1), 1)), 2)</f>
        <v>4.83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9.92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30.19</v>
      </c>
      <c r="J24" s="14">
        <f ca="1">ROUND(INDIRECT(ADDRESS(ROW()+(0), COLUMN()+(-3), 1))*INDIRECT(ADDRESS(ROW()+(0), COLUMN()+(-1), 1))/100, 2)</f>
        <v>0.6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30.79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142007</v>
      </c>
      <c r="G31" s="29"/>
      <c r="H31" s="29">
        <v>142008</v>
      </c>
      <c r="I31" s="29"/>
      <c r="J31" s="29" t="s">
        <v>58</v>
      </c>
    </row>
    <row r="32" spans="1:10" ht="13.50" thickBot="1" customHeight="1">
      <c r="A32" s="32" t="s">
        <v>59</v>
      </c>
      <c r="B32" s="32"/>
      <c r="C32" s="32"/>
      <c r="D32" s="32"/>
      <c r="E32" s="32"/>
      <c r="F32" s="33"/>
      <c r="G32" s="33"/>
      <c r="H32" s="33"/>
      <c r="I32" s="33"/>
      <c r="J32" s="33"/>
    </row>
    <row r="33" spans="1:10" ht="13.50" thickBot="1" customHeight="1">
      <c r="A33" s="30" t="s">
        <v>60</v>
      </c>
      <c r="B33" s="30"/>
      <c r="C33" s="30"/>
      <c r="D33" s="30"/>
      <c r="E33" s="30"/>
      <c r="F33" s="31">
        <v>112008</v>
      </c>
      <c r="G33" s="31"/>
      <c r="H33" s="31">
        <v>112008</v>
      </c>
      <c r="I33" s="31"/>
      <c r="J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