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<sst xmlns="http://schemas.openxmlformats.org/spreadsheetml/2006/main" count="38" uniqueCount="38">
  <si>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</si>
  <si>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RSO010</t>
  </si>
  <si>
    <t xml:space="preserve">m²</t>
  </si>
  <si>
    <t xml:space="preserve">Pavimento de corcho.</t>
  </si>
  <si>
    <r>
      <rPr>
        <sz val="8.25"/>
        <color rgb="FF000000"/>
        <rFont val="Arial"/>
        <family val="2"/>
      </rPr>
      <t xml:space="preserve">Pavimento de corcho, formado por losetas de corcho, de 600x300x6 mm, peso 3,305 kg/m², resbaladicidad clase DS según UNE-EN 13893, Euroclase Dfl-s1 de reacción al fuego según UNE-EN 13501-1, color a elegir. COLOCACIÓN: en interiores con adhesivo vinílico en dispersión acuosa. IMPRIMACIÓN: imprimación monocomponente, a base de copolímeros acrílicos, previo lijado de la superficie. ACABADO: barniz al agua de poliuretano bicomponente, acabado brillante.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</si>
  <si>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</si>
  <si>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</si>
  <si>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</si>
  <si>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</si>
  <si>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</si>
  <si>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</si>
  <si>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</si>
  <si>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mt18mlv010b</t>
  </si>
  <si>
    <t xml:space="preserve">m²</t>
  </si>
  <si>
    <t xml:space="preserve">Loseta de corcho, de 600x300x6 mm, peso 3,305 kg/m², resbaladicidad clase DS según UNE-EN 13893, Euroclase Dfl-s1 de reacción al fuego según UNE-EN 13501-1, color a elegir.</t>
  </si>
  <si>
    <t xml:space="preserve">mt18mlv020b</t>
  </si>
  <si>
    <t xml:space="preserve">l</t>
  </si>
  <si>
    <t xml:space="preserve">Adhesivo vinílico en dispersión acuosa, con clase de durabilidad D3, según UNE-EN 204.</t>
  </si>
  <si>
    <t xml:space="preserve">mt27baj080b</t>
  </si>
  <si>
    <t xml:space="preserve">l</t>
  </si>
  <si>
    <t xml:space="preserve">Imprimación monocomponente, a base de copolímeros acrílicos.</t>
  </si>
  <si>
    <t xml:space="preserve">mt27baj090e</t>
  </si>
  <si>
    <t xml:space="preserve">l</t>
  </si>
  <si>
    <t xml:space="preserve">Barniz al agua de poliuretano bicomponente, acabado brillante.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</si>
  <si>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</si>
  <si>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</si>
  <si>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</si>
  <si>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</si>
  <si>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</si>
  <si>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</si>
  <si>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</si>
  <si>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</si>
  <si>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</si>
  <si>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</si>
  <si>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</si>
  <si>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</si>
  <si>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9,67€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</si>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</sst>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31.23</v>
      </c>
      <c r="H10" s="12">
        <f ca="1">ROUND(INDIRECT(ADDRESS(ROW()+(0), COLUMN()+(-2), 1))*INDIRECT(ADDRESS(ROW()+(0), COLUMN()+(-1), 1)), 2)</f>
        <v>32.79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2.66</v>
      </c>
      <c r="H11" s="12">
        <f ca="1">ROUND(INDIRECT(ADDRESS(ROW()+(0), COLUMN()+(-2), 1))*INDIRECT(ADDRESS(ROW()+(0), COLUMN()+(-1), 1)), 2)</f>
        <v>2.66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</v>
      </c>
      <c r="G12" s="12">
        <v>11.64</v>
      </c>
      <c r="H12" s="12">
        <f ca="1">ROUND(INDIRECT(ADDRESS(ROW()+(0), COLUMN()+(-2), 1))*INDIRECT(ADDRESS(ROW()+(0), COLUMN()+(-1), 1)), 2)</f>
        <v>1.16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</v>
      </c>
      <c r="G13" s="14">
        <v>28.23</v>
      </c>
      <c r="H13" s="14">
        <f ca="1">ROUND(INDIRECT(ADDRESS(ROW()+(0), COLUMN()+(-2), 1))*INDIRECT(ADDRESS(ROW()+(0), COLUMN()+(-1), 1)), 2)</f>
        <v>2.82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39.43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0.453</v>
      </c>
      <c r="G16" s="12">
        <v>22.74</v>
      </c>
      <c r="H16" s="12">
        <f ca="1">ROUND(INDIRECT(ADDRESS(ROW()+(0), COLUMN()+(-2), 1))*INDIRECT(ADDRESS(ROW()+(0), COLUMN()+(-1), 1)), 2)</f>
        <v>10.3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0.453</v>
      </c>
      <c r="G17" s="14">
        <v>21.02</v>
      </c>
      <c r="H17" s="14">
        <f ca="1">ROUND(INDIRECT(ADDRESS(ROW()+(0), COLUMN()+(-2), 1))*INDIRECT(ADDRESS(ROW()+(0), COLUMN()+(-1), 1)), 2)</f>
        <v>9.52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19.82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59.25</v>
      </c>
      <c r="H20" s="14">
        <f ca="1">ROUND(INDIRECT(ADDRESS(ROW()+(0), COLUMN()+(-2), 1))*INDIRECT(ADDRESS(ROW()+(0), COLUMN()+(-1), 1))/100, 2)</f>
        <v>1.19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60.44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