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<sst xmlns="http://schemas.openxmlformats.org/spreadsheetml/2006/main" count="38" uniqueCount="38">
  <si>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</si>
  <si>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RSE040</t>
  </si>
  <si>
    <t xml:space="preserve">m²</t>
  </si>
  <si>
    <t xml:space="preserve">Suelo técnico registrable "GRESPANIA".</t>
  </si>
  <si>
    <r>
      <rPr>
        <sz val="8.25"/>
        <color rgb="FF000000"/>
        <rFont val="Arial"/>
        <family val="2"/>
      </rPr>
      <t xml:space="preserve">Suelo técnico registrable de paneles autoportantes de 600x600 mm y 48 mm de espesor, formados por un soporte base de tablero aglomerado, de 38 mm de espesor, con cantos de PVC, lámina de aluminio de 0,5 mm de espesor dispuesta en la cara inferior y una capa de acabado de gres porcelánico, estilo cemento, serie Meteor "GRESPANIA", color antracita, acabado liso, de 598x598 mm y 10 mm de espesor apoyadas sobre pies regulables de acero galvanizado, para alturas de hasta 150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</si>
  <si>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</si>
  <si>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</si>
  <si>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</si>
  <si>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</si>
  <si>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</si>
  <si>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</si>
  <si>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</si>
  <si>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mt12psk040b</t>
  </si>
  <si>
    <t xml:space="preserve">m</t>
  </si>
  <si>
    <t xml:space="preserve">Banda perimetral de lana de roca de 10 mm de espesor, 100 mm de anchura y 1200 mm de longitud.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</si>
  <si>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</si>
  <si>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</si>
  <si>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</si>
  <si>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</si>
  <si>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</si>
  <si>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de hasta 150 mm. Incluso accesorios.</t>
  </si>
  <si>
    <t xml:space="preserve">mt12stg010eaba</t>
  </si>
  <si>
    <t xml:space="preserve">m²</t>
  </si>
  <si>
    <t xml:space="preserve">Panel autoportante para el sistema de suelo técnico registrable "GRESPANIA", de 600x600 mm y 48 mm de espesor, formado por un soporte base de tablero aglomerado, de 38 mm de espesor, biselado y rematado perimetralmente con PVC, color a elegir, lámina de aluminio de 0,5 mm de espesor dispuesta en la cara inferior y una capa de acabado de gres porcelánico, estilo cemento, serie Meteor "GRESPANIA", color antracita, acabado liso, de 598x598 mm y 10 mm de espesor; clasificación 2/2/A/2, según UNE-EN 12825.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</si>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</sst>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2.89</v>
      </c>
      <c r="H10" s="12">
        <f ca="1">ROUND(INDIRECT(ADDRESS(ROW()+(0), COLUMN()+(-2), 1))*INDIRECT(ADDRESS(ROW()+(0), COLUMN()+(-1), 1)), 2)</f>
        <v>2.89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9.75</v>
      </c>
      <c r="H11" s="12">
        <f ca="1">ROUND(INDIRECT(ADDRESS(ROW()+(0), COLUMN()+(-2), 1))*INDIRECT(ADDRESS(ROW()+(0), COLUMN()+(-1), 1)), 2)</f>
        <v>0.1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1.53</v>
      </c>
      <c r="H12" s="12">
        <f ca="1">ROUND(INDIRECT(ADDRESS(ROW()+(0), COLUMN()+(-2), 1))*INDIRECT(ADDRESS(ROW()+(0), COLUMN()+(-1), 1)), 2)</f>
        <v>4.59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75</v>
      </c>
      <c r="H13" s="14">
        <f ca="1">ROUND(INDIRECT(ADDRESS(ROW()+(0), COLUMN()+(-2), 1))*INDIRECT(ADDRESS(ROW()+(0), COLUMN()+(-1), 1)), 2)</f>
        <v>78.75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0.35</v>
      </c>
      <c r="G16" s="12">
        <v>19.42</v>
      </c>
      <c r="H16" s="12">
        <f ca="1">ROUND(INDIRECT(ADDRESS(ROW()+(0), COLUMN()+(-2), 1))*INDIRECT(ADDRESS(ROW()+(0), COLUMN()+(-1), 1)), 2)</f>
        <v>6.8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0.35</v>
      </c>
      <c r="G17" s="14">
        <v>17.9</v>
      </c>
      <c r="H17" s="14">
        <f ca="1">ROUND(INDIRECT(ADDRESS(ROW()+(0), COLUMN()+(-2), 1))*INDIRECT(ADDRESS(ROW()+(0), COLUMN()+(-1), 1)), 2)</f>
        <v>6.27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99.4</v>
      </c>
      <c r="H20" s="14">
        <f ca="1">ROUND(INDIRECT(ADDRESS(ROW()+(0), COLUMN()+(-2), 1))*INDIRECT(ADDRESS(ROW()+(0), COLUMN()+(-1), 1))/100, 2)</f>
        <v>1.99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101.39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