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<sst xmlns="http://schemas.openxmlformats.org/spreadsheetml/2006/main" count="52" uniqueCount="52">
  <si>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</si>
  <si>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RSC010</t>
  </si>
  <si>
    <t xml:space="preserve">m²</t>
  </si>
  <si>
    <t xml:space="preserve">Pavimento interior de piezas de terrazo. Colocación en capa gruesa.</t>
  </si>
  <si>
    <r>
      <rPr>
        <sz val="8.25"/>
        <color rgb="FF000000"/>
        <rFont val="Arial"/>
        <family val="2"/>
      </rPr>
      <t xml:space="preserve">Pavimento interior de piezas de terrazo micrograno (menor o igual a 6 mm), uso normal según UNE-EN 13748-1, de 40x40 cm, color Marfil y en posesión de certificados de ensayos, con un pulido inicial en fábrica, para pulir y abrillantar en obra. COLOCACIÓN: en capa gruesa, a golpe de maceta sobre lecho de mortero de cemento, industrial, M-5, de 3 cm de espesor. REJUNTADO: con mortero de cemento blanco coloreado en juntas de 1 a 1,5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</si>
  <si>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</si>
  <si>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</si>
  <si>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</si>
  <si>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</si>
  <si>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</si>
  <si>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</si>
  <si>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</si>
  <si>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</si>
  <si>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</si>
  <si>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</si>
  <si>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</si>
  <si>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</si>
  <si>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</si>
  <si>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mt18btl010gc</t>
  </si>
  <si>
    <t xml:space="preserve">m²</t>
  </si>
  <si>
    <t xml:space="preserve">Piezas de terrazo para interior, uso normal, micrograno (menor o igual a 6 mm), formato nominal 40x40 cm, color Marfil, con un primer pulido en fábrica, para pulido y abrillantado final en obra, según UNE-EN 13748-1.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</si>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</sst>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0.06</v>
      </c>
      <c r="H11" s="11"/>
      <c r="I11" s="12">
        <v>53.48</v>
      </c>
      <c r="J11" s="12">
        <f ca="1">ROUND(INDIRECT(ADDRESS(ROW()+(0), COLUMN()+(-3), 1))*INDIRECT(ADDRESS(ROW()+(0), COLUMN()+(-1), 1)), 2)</f>
        <v>3.21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10.63</v>
      </c>
      <c r="J12" s="12">
        <f ca="1">ROUND(INDIRECT(ADDRESS(ROW()+(0), COLUMN()+(-3), 1))*INDIRECT(ADDRESS(ROW()+(0), COLUMN()+(-1), 1)), 2)</f>
        <v>11.16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1.15</v>
      </c>
      <c r="J13" s="14">
        <f ca="1">ROUND(INDIRECT(ADDRESS(ROW()+(0), COLUMN()+(-3), 1))*INDIRECT(ADDRESS(ROW()+(0), COLUMN()+(-1), 1)), 2)</f>
        <v>1.84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16.23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</v>
      </c>
      <c r="H16" s="11"/>
      <c r="I16" s="12">
        <v>22.13</v>
      </c>
      <c r="J16" s="12">
        <f ca="1">ROUND(INDIRECT(ADDRESS(ROW()+(0), COLUMN()+(-3), 1))*INDIRECT(ADDRESS(ROW()+(0), COLUMN()+(-1), 1)), 2)</f>
        <v>4.2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0.35</v>
      </c>
      <c r="H17" s="13"/>
      <c r="I17" s="14">
        <v>21.02</v>
      </c>
      <c r="J17" s="14">
        <f ca="1">ROUND(INDIRECT(ADDRESS(ROW()+(0), COLUMN()+(-3), 1))*INDIRECT(ADDRESS(ROW()+(0), COLUMN()+(-1), 1)), 2)</f>
        <v>7.36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11.56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27.79</v>
      </c>
      <c r="J20" s="14">
        <f ca="1">ROUND(INDIRECT(ADDRESS(ROW()+(0), COLUMN()+(-3), 1))*INDIRECT(ADDRESS(ROW()+(0), COLUMN()+(-1), 1))/100, 2)</f>
        <v>0.56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28.35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162005</v>
      </c>
      <c r="G27" s="29"/>
      <c r="H27" s="29">
        <v>1.10201e+006</v>
      </c>
      <c r="I27" s="29"/>
      <c r="J27" s="29">
        <v>4</v>
      </c>
    </row>
    <row r="28" spans="1:10" ht="13.50" thickBot="1" customHeight="1">
      <c r="A28" s="32" t="s">
        <v>46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2" t="s">
        <v>47</v>
      </c>
      <c r="B29" s="32"/>
      <c r="C29" s="32"/>
      <c r="D29" s="32"/>
      <c r="E29" s="32"/>
      <c r="F29" s="33">
        <v>142006</v>
      </c>
      <c r="G29" s="33"/>
      <c r="H29" s="33">
        <v>1.10201e+006</v>
      </c>
      <c r="I29" s="33"/>
      <c r="J29" s="33"/>
    </row>
    <row r="30" spans="1:10" ht="13.50" thickBot="1" customHeight="1">
      <c r="A30" s="30" t="s">
        <v>48</v>
      </c>
      <c r="B30" s="30"/>
      <c r="C30" s="30"/>
      <c r="D30" s="30"/>
      <c r="E30" s="30"/>
      <c r="F30" s="31">
        <v>162005</v>
      </c>
      <c r="G30" s="31"/>
      <c r="H30" s="31">
        <v>162005</v>
      </c>
      <c r="I30" s="31"/>
      <c r="J30" s="3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30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