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<sst xmlns="http://schemas.openxmlformats.org/spreadsheetml/2006/main" count="60" uniqueCount="60">
  <si>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</si>
  <si>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</si>
  <si>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</si>
  <si>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</si>
  <si>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según UNE-EN 13162,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UNE-EN 15283-2 - 1200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</si>
  <si>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</si>
  <si>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</si>
  <si>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</si>
  <si>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</si>
  <si>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</si>
  <si>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</si>
  <si>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</si>
  <si>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</si>
  <si>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</si>
  <si>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</si>
  <si>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</si>
  <si>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</si>
  <si>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</si>
  <si>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</si>
  <si>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</si>
  <si>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según UNE-EN 13162, no revestido, de 20 mm de espesor, resistencia térmica 0,45 m²K/W, conductividad térmica 0,041 W/(mK), Euroclase A1 de reacción al fuego según UNE-EN 13501-1,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</si>
  <si>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</si>
  <si>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</si>
  <si>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</si>
  <si>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</si>
  <si>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</si>
  <si>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</si>
  <si>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</si>
  <si>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</si>
  <si>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</si>
  <si>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</si>
  <si>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</si>
  <si>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UNE-EN 15283-2 - 1200 / 2400 / 12,5 / con los bordes longitudinales cuadrados, Rigidur H 13 BC "PLACO".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</si>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</sst>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0.49</v>
      </c>
      <c r="J11" s="12">
        <f ca="1">ROUND(INDIRECT(ADDRESS(ROW()+(0), COLUMN()+(-3), 1))*INDIRECT(ADDRESS(ROW()+(0), COLUMN()+(-1), 1)), 2)</f>
        <v>0.54</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24.0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24.23</v>
      </c>
      <c r="J16" s="14">
        <f ca="1">ROUND(INDIRECT(ADDRESS(ROW()+(0), COLUMN()+(-3), 1))*INDIRECT(ADDRESS(ROW()+(0), COLUMN()+(-1), 1)), 2)</f>
        <v>25.44</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70.36</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0.45</v>
      </c>
      <c r="H19" s="11"/>
      <c r="I19" s="12">
        <v>23.74</v>
      </c>
      <c r="J19" s="12">
        <f ca="1">ROUND(INDIRECT(ADDRESS(ROW()+(0), COLUMN()+(-3), 1))*INDIRECT(ADDRESS(ROW()+(0), COLUMN()+(-1), 1)), 2)</f>
        <v>10.68</v>
      </c>
    </row>
    <row r="20" spans="1:10" ht="13.50" thickBot="1" customHeight="1">
      <c r="A20" s="1" t="s">
        <v>38</v>
      </c>
      <c r="B20" s="1"/>
      <c r="C20" s="10" t="s">
        <v>39</v>
      </c>
      <c r="D20" s="10"/>
      <c r="E20" s="1" t="s">
        <v>40</v>
      </c>
      <c r="F20" s="1"/>
      <c r="G20" s="13">
        <v>0.45</v>
      </c>
      <c r="H20" s="13"/>
      <c r="I20" s="14">
        <v>21.94</v>
      </c>
      <c r="J20" s="14">
        <f ca="1">ROUND(INDIRECT(ADDRESS(ROW()+(0), COLUMN()+(-3), 1))*INDIRECT(ADDRESS(ROW()+(0), COLUMN()+(-1), 1)), 2)</f>
        <v>9.87</v>
      </c>
    </row>
    <row r="21" spans="1:10" ht="13.50" thickBot="1" customHeight="1">
      <c r="A21" s="15"/>
      <c r="B21" s="15"/>
      <c r="C21" s="15"/>
      <c r="D21" s="15"/>
      <c r="E21" s="15"/>
      <c r="F21" s="15"/>
      <c r="G21" s="9" t="s">
        <v>41</v>
      </c>
      <c r="H21" s="9"/>
      <c r="I21" s="9"/>
      <c r="J21" s="17">
        <f ca="1">ROUND(SUM(INDIRECT(ADDRESS(ROW()+(-1), COLUMN()+(0), 1)),INDIRECT(ADDRESS(ROW()+(-2), COLUMN()+(0), 1))), 2)</f>
        <v>20.55</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90.91</v>
      </c>
      <c r="J23" s="14">
        <f ca="1">ROUND(INDIRECT(ADDRESS(ROW()+(0), COLUMN()+(-3), 1))*INDIRECT(ADDRESS(ROW()+(0), COLUMN()+(-1), 1))/100, 2)</f>
        <v>1.82</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92.73</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1.07202e+06</v>
      </c>
      <c r="G28" s="29"/>
      <c r="H28" s="29">
        <v>1.07202e+06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