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<sst xmlns="http://schemas.openxmlformats.org/spreadsheetml/2006/main" count="85" uniqueCount="85">
  <si>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</si>
  <si>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RRY090</t>
  </si>
  <si>
    <t xml:space="preserve">m²</t>
  </si>
  <si>
    <t xml:space="preserve">Trasdosado autoportante de placas de yeso laminado con aislamiento termoacústico. Sistema "ISOVER".</t>
  </si>
  <si>
    <r>
      <rPr>
        <sz val="8.25"/>
        <color rgb="FF000000"/>
        <rFont val="Arial"/>
        <family val="2"/>
      </rPr>
      <t xml:space="preserve">Trasdosado autoportante arriostrado con aislamiento termoacústico, sistema Optima "ISOVER", con nivel de calidad del acabado estándar (Q2), formado por placa de yeso laminado A / UNE-EN 520 - 1200 / 3000 / 6 / con los bordes longitudinales afinados, BA 6 "PLACO", atornillada directamente a una estructura autoportante arriostrada, de acero galvanizado, compuesta por perfiles horizontales Optima U ST "ISOVER", sólidamente fijados al suelo y al techo y maestras verticales Optima 240 "ISOVER", con una modulación de 600 mm, fijadas al paramento vertical, y aislamiento de panel semirrígido de lana mineral, Geowall 37 "ISOVER", según UNE-EN 13162, no revestido, de 40 mm de espesor, resistencia térmica 1,081 m²K/W, conductividad térmica 0,037 W/(mK), colocado en el espacio entre el paramento y las maestras. Incluso fijaciones, pasta y cinta para el tratamiento de juntas entre placas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</si>
  <si>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</si>
  <si>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</si>
  <si>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</si>
  <si>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</si>
  <si>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</si>
  <si>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</si>
  <si>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</si>
  <si>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</si>
  <si>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</si>
  <si>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</si>
  <si>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mt12qso010</t>
  </si>
  <si>
    <t xml:space="preserve">m</t>
  </si>
  <si>
    <t xml:space="preserve">Perfil asimétrico en U de acero galvanizado, Optima U ST "ISOVER", de 20 mm de altura de alma, y 15 mm y 25 mm de longitud de cada ala.</t>
  </si>
  <si>
    <t xml:space="preserve">mt12psg220</t>
  </si>
  <si>
    <t xml:space="preserve">Ud</t>
  </si>
  <si>
    <t xml:space="preserve">Fijación compuesta por taco y tornillo 5x27.</t>
  </si>
  <si>
    <t xml:space="preserve">mt12qso030a</t>
  </si>
  <si>
    <t xml:space="preserve">Ud</t>
  </si>
  <si>
    <t xml:space="preserve">Apoyo Optima 2 75-160 "ISOVER", para paneles de lana mineral de 160 mm de espesor máximo.</t>
  </si>
  <si>
    <t xml:space="preserve">mt12qso031</t>
  </si>
  <si>
    <t xml:space="preserve">Ud</t>
  </si>
  <si>
    <t xml:space="preserve">Accesorio de unión Optima "ISOVER", para perfiles del sistema Optima.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</si>
  <si>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</si>
  <si>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</si>
  <si>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</si>
  <si>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</si>
  <si>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</si>
  <si>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</si>
  <si>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mt12qso020a</t>
  </si>
  <si>
    <t xml:space="preserve">m</t>
  </si>
  <si>
    <t xml:space="preserve">Maestra Optima 240 "ISOVER", de acero galvanizado.</t>
  </si>
  <si>
    <t xml:space="preserve">mt12plk010aaaga</t>
  </si>
  <si>
    <t xml:space="preserve">m²</t>
  </si>
  <si>
    <t xml:space="preserve">Placa de yeso laminado A / UNE-EN 520 - 1200 / 3000 / 6 / con los bordes longitudinales afinados, BA 6 "PLACO", formada por un alma de yeso de origen natural embutida e íntimamente ligada a dos láminas de cartón fuerte.</t>
  </si>
  <si>
    <t xml:space="preserve">mt12psg081c</t>
  </si>
  <si>
    <t xml:space="preserve">Ud</t>
  </si>
  <si>
    <t xml:space="preserve">Tornillo autoperforante 3,5x25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</si>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</sst>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0.14</v>
      </c>
      <c r="J10" s="12">
        <f ca="1">ROUND(INDIRECT(ADDRESS(ROW()+(0), COLUMN()+(-3), 1))*INDIRECT(ADDRESS(ROW()+(0), COLUMN()+(-1), 1)), 2)</f>
        <v>0.14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0.6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</v>
      </c>
      <c r="H12" s="11"/>
      <c r="I12" s="12">
        <v>0.06</v>
      </c>
      <c r="J12" s="12">
        <f ca="1">ROUND(INDIRECT(ADDRESS(ROW()+(0), COLUMN()+(-3), 1))*INDIRECT(ADDRESS(ROW()+(0), COLUMN()+(-1), 1)), 2)</f>
        <v>0.1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</v>
      </c>
      <c r="H13" s="11"/>
      <c r="I13" s="12">
        <v>1.08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0.94</v>
      </c>
      <c r="J14" s="12">
        <f ca="1">ROUND(INDIRECT(ADDRESS(ROW()+(0), COLUMN()+(-3), 1))*INDIRECT(ADDRESS(ROW()+(0), COLUMN()+(-1), 1)), 2)</f>
        <v>1.88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4.65</v>
      </c>
      <c r="J15" s="12">
        <f ca="1">ROUND(INDIRECT(ADDRESS(ROW()+(0), COLUMN()+(-3), 1))*INDIRECT(ADDRESS(ROW()+(0), COLUMN()+(-1), 1)), 2)</f>
        <v>4.88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0.44</v>
      </c>
      <c r="H16" s="11"/>
      <c r="I16" s="12">
        <v>0.3</v>
      </c>
      <c r="J16" s="12">
        <f ca="1">ROUND(INDIRECT(ADDRESS(ROW()+(0), COLUMN()+(-3), 1))*INDIRECT(ADDRESS(ROW()+(0), COLUMN()+(-1), 1)), 2)</f>
        <v>0.13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2</v>
      </c>
      <c r="H17" s="11"/>
      <c r="I17" s="12">
        <v>1.35</v>
      </c>
      <c r="J17" s="12">
        <f ca="1">ROUND(INDIRECT(ADDRESS(ROW()+(0), COLUMN()+(-3), 1))*INDIRECT(ADDRESS(ROW()+(0), COLUMN()+(-1), 1)), 2)</f>
        <v>2.7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6.54</v>
      </c>
      <c r="J18" s="12">
        <f ca="1">ROUND(INDIRECT(ADDRESS(ROW()+(0), COLUMN()+(-3), 1))*INDIRECT(ADDRESS(ROW()+(0), COLUMN()+(-1), 1)), 2)</f>
        <v>6.87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16</v>
      </c>
      <c r="H19" s="11"/>
      <c r="I19" s="12">
        <v>0.01</v>
      </c>
      <c r="J19" s="12">
        <f ca="1">ROUND(INDIRECT(ADDRESS(ROW()+(0), COLUMN()+(-3), 1))*INDIRECT(ADDRESS(ROW()+(0), COLUMN()+(-1), 1)), 2)</f>
        <v>0.16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1.18</v>
      </c>
      <c r="J20" s="12">
        <f ca="1">ROUND(INDIRECT(ADDRESS(ROW()+(0), COLUMN()+(-3), 1))*INDIRECT(ADDRESS(ROW()+(0), COLUMN()+(-1), 1)), 2)</f>
        <v>0.41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1.4</v>
      </c>
      <c r="H21" s="13"/>
      <c r="I21" s="14">
        <v>0.06</v>
      </c>
      <c r="J21" s="14">
        <f ca="1">ROUND(INDIRECT(ADDRESS(ROW()+(0), COLUMN()+(-3), 1))*INDIRECT(ADDRESS(ROW()+(0), COLUMN()+(-1), 1)), 2)</f>
        <v>0.08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20.11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0.12</v>
      </c>
      <c r="H24" s="11"/>
      <c r="I24" s="12">
        <v>23.74</v>
      </c>
      <c r="J24" s="12">
        <f ca="1">ROUND(INDIRECT(ADDRESS(ROW()+(0), COLUMN()+(-3), 1))*INDIRECT(ADDRESS(ROW()+(0), COLUMN()+(-1), 1)), 2)</f>
        <v>2.85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0.075</v>
      </c>
      <c r="H25" s="11"/>
      <c r="I25" s="12">
        <v>21.94</v>
      </c>
      <c r="J25" s="12">
        <f ca="1">ROUND(INDIRECT(ADDRESS(ROW()+(0), COLUMN()+(-3), 1))*INDIRECT(ADDRESS(ROW()+(0), COLUMN()+(-1), 1)), 2)</f>
        <v>1.65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0.36</v>
      </c>
      <c r="H26" s="11"/>
      <c r="I26" s="12">
        <v>23.74</v>
      </c>
      <c r="J26" s="12">
        <f ca="1">ROUND(INDIRECT(ADDRESS(ROW()+(0), COLUMN()+(-3), 1))*INDIRECT(ADDRESS(ROW()+(0), COLUMN()+(-1), 1)), 2)</f>
        <v>8.55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0.225</v>
      </c>
      <c r="H27" s="13"/>
      <c r="I27" s="14">
        <v>21.94</v>
      </c>
      <c r="J27" s="14">
        <f ca="1">ROUND(INDIRECT(ADDRESS(ROW()+(0), COLUMN()+(-3), 1))*INDIRECT(ADDRESS(ROW()+(0), COLUMN()+(-1), 1)), 2)</f>
        <v>4.94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17.99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38.1</v>
      </c>
      <c r="J30" s="14">
        <f ca="1">ROUND(INDIRECT(ADDRESS(ROW()+(0), COLUMN()+(-3), 1))*INDIRECT(ADDRESS(ROW()+(0), COLUMN()+(-1), 1))/100, 2)</f>
        <v>0.76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38.86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1.07202e+06</v>
      </c>
      <c r="G35" s="29"/>
      <c r="H35" s="29">
        <v>1.07202e+06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162010</v>
      </c>
      <c r="G37" s="29"/>
      <c r="H37" s="29">
        <v>1.12201e+06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132006</v>
      </c>
      <c r="G39" s="29"/>
      <c r="H39" s="29">
        <v>132007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112007</v>
      </c>
      <c r="G41" s="31"/>
      <c r="H41" s="31">
        <v>112007</v>
      </c>
      <c r="I41" s="31"/>
      <c r="J41" s="31"/>
    </row>
    <row r="44" spans="1:1" ht="33.75" thickBot="1" customHeight="1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