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<sst xmlns="http://schemas.openxmlformats.org/spreadsheetml/2006/main" count="57" uniqueCount="57">
  <si>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</si>
  <si>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RRS005</t>
  </si>
  <si>
    <t xml:space="preserve">m²</t>
  </si>
  <si>
    <t xml:space="preserve">Trasdosado autoportante de placas de silicato cálcico.</t>
  </si>
  <si>
    <r>
      <rPr>
        <sz val="8.25"/>
        <color rgb="FF000000"/>
        <rFont val="Arial"/>
        <family val="2"/>
      </rPr>
      <t xml:space="preserve">Trasdosado autoportante libre, con resistencia al fuego EI 30, según UNE-EN 1364-1, de 68 mm de espesor, formado por placa de silicato cálcico tipo cortafuego de 10 mm de espesor, formando sándwich con una placa tipo cortafuego de 10 mm de espesor, atornilladas directamente a una estructura autoportante de acero galvanizado formada por canales horizontales, sólidamente fijados al suelo y al techo y montantes verticales de 48 mm y 0,6 mm de espesor con una modulación de 600 mm y con disposición normal "N", montados sobre canales junto al paramento vertical. Incluso fijaciones para el anclaje de canales y montantes metálicos; tornillería para la fijación de las placas; pasta para el tratamiento de juntas y masilla intumescente.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</si>
  <si>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</si>
  <si>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</si>
  <si>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</si>
  <si>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</si>
  <si>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</si>
  <si>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</si>
  <si>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</si>
  <si>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mt12psg070c</t>
  </si>
  <si>
    <t xml:space="preserve">m</t>
  </si>
  <si>
    <t xml:space="preserve">Canal de perfil de acero galvanizado de 48 mm de anchura, según UNE-EN 14195.</t>
  </si>
  <si>
    <t xml:space="preserve">mt12psg060c</t>
  </si>
  <si>
    <t xml:space="preserve">m</t>
  </si>
  <si>
    <t xml:space="preserve">Montante de perfil de acero galvanizado de 48 mm de anchura, según UNE-EN 14195.</t>
  </si>
  <si>
    <t xml:space="preserve">mt12plo010a</t>
  </si>
  <si>
    <t xml:space="preserve">m²</t>
  </si>
  <si>
    <t xml:space="preserve">Placa de silicato cálcico, de 1200x2500 mm y 10 mm de espesor, con los bordes cuadrados; Euroclase A1 de reacción al fuego, según UNE-EN 13501-1.</t>
  </si>
  <si>
    <t xml:space="preserve">mt12psg081d</t>
  </si>
  <si>
    <t xml:space="preserve">Ud</t>
  </si>
  <si>
    <t xml:space="preserve">Tornillo autoperforante 3,5x35 mm.</t>
  </si>
  <si>
    <t xml:space="preserve">mt12psg220</t>
  </si>
  <si>
    <t xml:space="preserve">Ud</t>
  </si>
  <si>
    <t xml:space="preserve">Fijación compuesta por taco y tornillo 5x27.</t>
  </si>
  <si>
    <t xml:space="preserve">mt12ppo010a</t>
  </si>
  <si>
    <t xml:space="preserve">kg</t>
  </si>
  <si>
    <t xml:space="preserve">Pasta de juntas.</t>
  </si>
  <si>
    <t xml:space="preserve">mt41php030g</t>
  </si>
  <si>
    <t xml:space="preserve">Ud</t>
  </si>
  <si>
    <t xml:space="preserve">Cartucho de 310 ml de masilla intumescente monocomponente, a base de resinas acrílicas, con propiedades ignífugas, color blanco, Euroclase D-s2, d0 de reacción al fuego, apta para ser pintada, clase Y1, según EOTA TR024.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</si>
  <si>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</si>
  <si>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</si>
  <si>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</si>
  <si>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</si>
  <si>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</si>
  <si>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</si>
  <si>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</si>
  <si>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</si>
  <si>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</si>
  <si>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</si>
  <si>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</si>
  <si>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</si>
  <si>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</si>
  <si>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</si>
  <si>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</si>
  <si>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</si>
  <si>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</si>
  <si>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14195:2005</t>
  </si>
  <si>
    <t xml:space="preserve">3/4</t>
  </si>
  <si>
    <t xml:space="preserve">Perfilería  metálica  para  par ticiones,  muros  y techos  en  placas  de  yeso  laminado.  Definiciones requisitos  y  métodos  de  ensayo</t>
  </si>
  <si>
    <t xml:space="preserve">UNE-EN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</si>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</sst>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0.8</v>
      </c>
      <c r="H10" s="11"/>
      <c r="I10" s="12">
        <v>0.99</v>
      </c>
      <c r="J10" s="12">
        <f ca="1">ROUND(INDIRECT(ADDRESS(ROW()+(0), COLUMN()+(-3), 1))*INDIRECT(ADDRESS(ROW()+(0), COLUMN()+(-1), 1)), 2)</f>
        <v>0.79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1.13</v>
      </c>
      <c r="J11" s="12">
        <f ca="1">ROUND(INDIRECT(ADDRESS(ROW()+(0), COLUMN()+(-3), 1))*INDIRECT(ADDRESS(ROW()+(0), COLUMN()+(-1), 1)), 2)</f>
        <v>2.26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</v>
      </c>
      <c r="H12" s="11"/>
      <c r="I12" s="12">
        <v>10.36</v>
      </c>
      <c r="J12" s="12">
        <f ca="1">ROUND(INDIRECT(ADDRESS(ROW()+(0), COLUMN()+(-3), 1))*INDIRECT(ADDRESS(ROW()+(0), COLUMN()+(-1), 1)), 2)</f>
        <v>21.76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20</v>
      </c>
      <c r="H13" s="11"/>
      <c r="I13" s="12">
        <v>0.01</v>
      </c>
      <c r="J13" s="12">
        <f ca="1">ROUND(INDIRECT(ADDRESS(ROW()+(0), COLUMN()+(-3), 1))*INDIRECT(ADDRESS(ROW()+(0), COLUMN()+(-1), 1)), 2)</f>
        <v>0.2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</v>
      </c>
      <c r="H14" s="11"/>
      <c r="I14" s="12">
        <v>0.06</v>
      </c>
      <c r="J14" s="12">
        <f ca="1">ROUND(INDIRECT(ADDRESS(ROW()+(0), COLUMN()+(-3), 1))*INDIRECT(ADDRESS(ROW()+(0), COLUMN()+(-1), 1)), 2)</f>
        <v>0.12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0.25</v>
      </c>
      <c r="H15" s="11"/>
      <c r="I15" s="12">
        <v>1.75</v>
      </c>
      <c r="J15" s="12">
        <f ca="1">ROUND(INDIRECT(ADDRESS(ROW()+(0), COLUMN()+(-3), 1))*INDIRECT(ADDRESS(ROW()+(0), COLUMN()+(-1), 1)), 2)</f>
        <v>0.44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0.2</v>
      </c>
      <c r="H16" s="13"/>
      <c r="I16" s="14">
        <v>5.05</v>
      </c>
      <c r="J16" s="14">
        <f ca="1">ROUND(INDIRECT(ADDRESS(ROW()+(0), COLUMN()+(-3), 1))*INDIRECT(ADDRESS(ROW()+(0), COLUMN()+(-1), 1)), 2)</f>
        <v>1.01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26.58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0.475</v>
      </c>
      <c r="H19" s="11"/>
      <c r="I19" s="12">
        <v>19.42</v>
      </c>
      <c r="J19" s="12">
        <f ca="1">ROUND(INDIRECT(ADDRESS(ROW()+(0), COLUMN()+(-3), 1))*INDIRECT(ADDRESS(ROW()+(0), COLUMN()+(-1), 1)), 2)</f>
        <v>9.22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0.475</v>
      </c>
      <c r="H20" s="13"/>
      <c r="I20" s="14">
        <v>17.9</v>
      </c>
      <c r="J20" s="14">
        <f ca="1">ROUND(INDIRECT(ADDRESS(ROW()+(0), COLUMN()+(-3), 1))*INDIRECT(ADDRESS(ROW()+(0), COLUMN()+(-1), 1)), 2)</f>
        <v>8.5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17.72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44.3</v>
      </c>
      <c r="J23" s="14">
        <f ca="1">ROUND(INDIRECT(ADDRESS(ROW()+(0), COLUMN()+(-3), 1))*INDIRECT(ADDRESS(ROW()+(0), COLUMN()+(-1), 1))/100, 2)</f>
        <v>0.89</v>
      </c>
    </row>
    <row r="24" spans="1:10" ht="13.50" thickBot="1" customHeight="1">
      <c r="A24" s="8"/>
      <c r="B24" s="8"/>
      <c r="C24" s="8"/>
      <c r="D24" s="8"/>
      <c r="E24" s="8"/>
      <c r="F24" s="8"/>
      <c r="G24" s="21" t="s">
        <v>45</v>
      </c>
      <c r="H24" s="21"/>
      <c r="I24" s="21"/>
      <c r="J24" s="22">
        <f ca="1">ROUND(SUM(INDIRECT(ADDRESS(ROW()+(-1), COLUMN()+(0), 1)),INDIRECT(ADDRESS(ROW()+(-3), COLUMN()+(0), 1)),INDIRECT(ADDRESS(ROW()+(-7), COLUMN()+(0), 1))), 2)</f>
        <v>45.19</v>
      </c>
    </row>
    <row r="27" spans="1:10" ht="13.50" thickBot="1" customHeight="1">
      <c r="A27" s="23" t="s">
        <v>46</v>
      </c>
      <c r="B27" s="23"/>
      <c r="C27" s="23"/>
      <c r="D27" s="23"/>
      <c r="E27" s="23"/>
      <c r="F27" s="23" t="s">
        <v>47</v>
      </c>
      <c r="G27" s="23"/>
      <c r="H27" s="23" t="s">
        <v>48</v>
      </c>
      <c r="I27" s="23"/>
      <c r="J27" s="23" t="s">
        <v>49</v>
      </c>
    </row>
    <row r="28" spans="1:10" ht="13.50" thickBot="1" customHeight="1">
      <c r="A28" s="24" t="s">
        <v>50</v>
      </c>
      <c r="B28" s="24"/>
      <c r="C28" s="24"/>
      <c r="D28" s="24"/>
      <c r="E28" s="24"/>
      <c r="F28" s="25">
        <v>112006</v>
      </c>
      <c r="G28" s="25"/>
      <c r="H28" s="25">
        <v>112007</v>
      </c>
      <c r="I28" s="25"/>
      <c r="J28" s="25" t="s">
        <v>51</v>
      </c>
    </row>
    <row r="29" spans="1:10" ht="24.00" thickBot="1" customHeight="1">
      <c r="A29" s="26" t="s">
        <v>52</v>
      </c>
      <c r="B29" s="26"/>
      <c r="C29" s="26"/>
      <c r="D29" s="26"/>
      <c r="E29" s="26"/>
      <c r="F29" s="27"/>
      <c r="G29" s="27"/>
      <c r="H29" s="27"/>
      <c r="I29" s="27"/>
      <c r="J29" s="27"/>
    </row>
    <row r="30" spans="1:10" ht="13.50" thickBot="1" customHeight="1">
      <c r="A30" s="28" t="s">
        <v>53</v>
      </c>
      <c r="B30" s="28"/>
      <c r="C30" s="28"/>
      <c r="D30" s="28"/>
      <c r="E30" s="28"/>
      <c r="F30" s="29">
        <v>112007</v>
      </c>
      <c r="G30" s="29"/>
      <c r="H30" s="29">
        <v>112007</v>
      </c>
      <c r="I30" s="29"/>
      <c r="J30" s="29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7:E27"/>
    <mergeCell ref="F27:G27"/>
    <mergeCell ref="H27:I27"/>
    <mergeCell ref="A28:E28"/>
    <mergeCell ref="F28:G28"/>
    <mergeCell ref="H28:I28"/>
    <mergeCell ref="J28:J30"/>
    <mergeCell ref="A29:E29"/>
    <mergeCell ref="F29:G29"/>
    <mergeCell ref="H29:I29"/>
    <mergeCell ref="A30:E30"/>
    <mergeCell ref="F30:G30"/>
    <mergeCell ref="H30:I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