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<sst xmlns="http://schemas.openxmlformats.org/spreadsheetml/2006/main" count="64" uniqueCount="64">
  <si>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</si>
  <si>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RRN029</t>
  </si>
  <si>
    <t xml:space="preserve">m²</t>
  </si>
  <si>
    <t xml:space="preserve">Trasdosado autoportante de placas de yeso natural (GRG). Sistema ATT "EL ALTERÓN".</t>
  </si>
  <si>
    <r>
      <rPr>
        <sz val="8.25"/>
        <color rgb="FF000000"/>
        <rFont val="Arial"/>
        <family val="2"/>
      </rPr>
      <t xml:space="preserve">Trasdosado autoportante arriostrado, sistema ATT 64/400 (49) |15+49| "EL ALTERÓN", de 64 mm de espesor total, con nivel de calidad del acabado Q2, formado por placa de yeso natural (GRG) tipo ATT Basic de 15 mm de espesor, atornillada directamente a una estructura autoportante de acero galvanizado formada por canales horizontales, sólidamente fijados al suelo y al techo y montantes verticales de 49 mm y 0,6 mm de espesor con una modulación de 400 mm y con disposición normal "N", montados sobre canales y fijados al paramento vertical. Incluso bandas para aislamiento acústico, tornillería para la fijación de las placas y pasta de juntas ATT Hidro 60 MIN "EL ALTERÓN".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</si>
  <si>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</si>
  <si>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</si>
  <si>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</si>
  <si>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</si>
  <si>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</si>
  <si>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</si>
  <si>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</si>
  <si>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mt12pna080f</t>
  </si>
  <si>
    <t xml:space="preserve">m</t>
  </si>
  <si>
    <t xml:space="preserve">Banda estanca autoadhesiva, ATT "EL ALTERÓN", de espuma de polietileno reticulado de celdas cerradas, de 50 mm de anchura; para la estanqueidad de la base y el aislamiento acústico del perímetro en tabiques y trasdosados de placas.</t>
  </si>
  <si>
    <t xml:space="preserve">mt12pna050p</t>
  </si>
  <si>
    <t xml:space="preserve">m</t>
  </si>
  <si>
    <t xml:space="preserve">Canal 50 "EL ALTERÓN", de perfil de acero galvanizado Z1 (Z140), fabricado mediante laminación en frío, 50x35 mm de sección y 0,6 mm de espesor, según UNE-EN 14195.</t>
  </si>
  <si>
    <t xml:space="preserve">mt12pna060p</t>
  </si>
  <si>
    <t xml:space="preserve">m</t>
  </si>
  <si>
    <t xml:space="preserve">Montante 49 "EL ALTERÓN", de perfil de acero galvanizado Z1 (Z140), fabricado mediante laminación en frío, 49x50 mm de sección y 0,6 mm de espesor, según UNE-EN 14195.</t>
  </si>
  <si>
    <t xml:space="preserve">mt12pna010gb</t>
  </si>
  <si>
    <t xml:space="preserve">m²</t>
  </si>
  <si>
    <t xml:space="preserve">Placa de yeso natural (GRG), sin cartón, estándar / UNE-EN 13815 - 600 / 1200 / 15 / con los bordes longitudinales desiguales, ATT Basic "EL ALTERÓN", formada por un alma de yeso de origen natural reforzada por la inclusión en la masa de fibra de vidrio; Euroclase A1 de reacción al fuego, según UNE-EN 13501-1.</t>
  </si>
  <si>
    <t xml:space="preserve">mt12pna020k</t>
  </si>
  <si>
    <t xml:space="preserve">Ud</t>
  </si>
  <si>
    <t xml:space="preserve">Tornillo autoperforante ATT PP 25 "EL ALTERÓN", con cabeza de trompeta, de 25 mm de longitud, para instalación de placas de yeso natural (GRG) sobre perfiles de espesor inferior a 6 mm.</t>
  </si>
  <si>
    <t xml:space="preserve">mt12pna025d</t>
  </si>
  <si>
    <t xml:space="preserve">Ud</t>
  </si>
  <si>
    <t xml:space="preserve">Fijación compuesta por taco y tornillo de cabeza avellanada, de 5x30 mm, "EL ALTERÓN".</t>
  </si>
  <si>
    <t xml:space="preserve">mt12pna030zn</t>
  </si>
  <si>
    <t xml:space="preserve">kg</t>
  </si>
  <si>
    <t xml:space="preserve">Pasta de juntas ATT Hidro 60 MIN "EL ALTERÓN", de fraguado normal (60 minutos), con aditivo hidrófugo; para aplicación manual o mecánica sin cinta de juntas.</t>
  </si>
  <si>
    <t xml:space="preserve">mt12pna040c</t>
  </si>
  <si>
    <t xml:space="preserve">Ud</t>
  </si>
  <si>
    <t xml:space="preserve">Cartucho de 300 cm³ de masilla monocomponente ATT "EL ALTERÓN"; para el sellado de encuentros perimetrales.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</si>
  <si>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</si>
  <si>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</si>
  <si>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</si>
  <si>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</si>
  <si>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</si>
  <si>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</si>
  <si>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</si>
  <si>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</si>
  <si>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</si>
  <si>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</si>
  <si>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</si>
  <si>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</si>
  <si>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</si>
  <si>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</si>
  <si>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</si>
  <si>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</si>
  <si>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</si>
  <si>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</si>
  <si>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</si>
  <si>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</si>
  <si>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</si>
  <si>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</si>
  <si>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t xml:space="preserve">UNE-EN 13815:2012</t>
  </si>
  <si>
    <t xml:space="preserve">1/3/4</t>
  </si>
  <si>
    <t xml:space="preserve">Productos en staff (yeso fibroso).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</si>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</sst>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06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0.8</v>
      </c>
      <c r="H10" s="11"/>
      <c r="I10" s="12">
        <v>0.27</v>
      </c>
      <c r="J10" s="12">
        <f ca="1">ROUND(INDIRECT(ADDRESS(ROW()+(0), COLUMN()+(-3), 1))*INDIRECT(ADDRESS(ROW()+(0), COLUMN()+(-1), 1)), 2)</f>
        <v>0.22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0.8</v>
      </c>
      <c r="H11" s="11"/>
      <c r="I11" s="12">
        <v>1.69</v>
      </c>
      <c r="J11" s="12">
        <f ca="1">ROUND(INDIRECT(ADDRESS(ROW()+(0), COLUMN()+(-3), 1))*INDIRECT(ADDRESS(ROW()+(0), COLUMN()+(-1), 1)), 2)</f>
        <v>1.35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2.29</v>
      </c>
      <c r="J12" s="12">
        <f ca="1">ROUND(INDIRECT(ADDRESS(ROW()+(0), COLUMN()+(-3), 1))*INDIRECT(ADDRESS(ROW()+(0), COLUMN()+(-1), 1)), 2)</f>
        <v>6.87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1.02</v>
      </c>
      <c r="H13" s="11"/>
      <c r="I13" s="12">
        <v>5.78</v>
      </c>
      <c r="J13" s="12">
        <f ca="1">ROUND(INDIRECT(ADDRESS(ROW()+(0), COLUMN()+(-3), 1))*INDIRECT(ADDRESS(ROW()+(0), COLUMN()+(-1), 1)), 2)</f>
        <v>5.9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18</v>
      </c>
      <c r="H14" s="11"/>
      <c r="I14" s="12">
        <v>0.02</v>
      </c>
      <c r="J14" s="12">
        <f ca="1">ROUND(INDIRECT(ADDRESS(ROW()+(0), COLUMN()+(-3), 1))*INDIRECT(ADDRESS(ROW()+(0), COLUMN()+(-1), 1)), 2)</f>
        <v>0.36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0.08</v>
      </c>
      <c r="J15" s="12">
        <f ca="1">ROUND(INDIRECT(ADDRESS(ROW()+(0), COLUMN()+(-3), 1))*INDIRECT(ADDRESS(ROW()+(0), COLUMN()+(-1), 1)), 2)</f>
        <v>0.16</v>
      </c>
    </row>
    <row r="16" spans="1:10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0.11</v>
      </c>
      <c r="H16" s="11"/>
      <c r="I16" s="12">
        <v>2.1</v>
      </c>
      <c r="J16" s="12">
        <f ca="1">ROUND(INDIRECT(ADDRESS(ROW()+(0), COLUMN()+(-3), 1))*INDIRECT(ADDRESS(ROW()+(0), COLUMN()+(-1), 1)), 2)</f>
        <v>0.23</v>
      </c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0.033</v>
      </c>
      <c r="H17" s="13"/>
      <c r="I17" s="14">
        <v>3.94</v>
      </c>
      <c r="J17" s="14">
        <f ca="1">ROUND(INDIRECT(ADDRESS(ROW()+(0), COLUMN()+(-3), 1))*INDIRECT(ADDRESS(ROW()+(0), COLUMN()+(-1), 1)), 2)</f>
        <v>0.13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15.22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0.37</v>
      </c>
      <c r="H20" s="11"/>
      <c r="I20" s="12">
        <v>22</v>
      </c>
      <c r="J20" s="12">
        <f ca="1">ROUND(INDIRECT(ADDRESS(ROW()+(0), COLUMN()+(-3), 1))*INDIRECT(ADDRESS(ROW()+(0), COLUMN()+(-1), 1)), 2)</f>
        <v>8.14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3">
        <v>0.37</v>
      </c>
      <c r="H21" s="13"/>
      <c r="I21" s="14">
        <v>20.34</v>
      </c>
      <c r="J21" s="14">
        <f ca="1">ROUND(INDIRECT(ADDRESS(ROW()+(0), COLUMN()+(-3), 1))*INDIRECT(ADDRESS(ROW()+(0), COLUMN()+(-1), 1)), 2)</f>
        <v>7.53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15.67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46</v>
      </c>
      <c r="D24" s="20"/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30.89</v>
      </c>
      <c r="J24" s="14">
        <f ca="1">ROUND(INDIRECT(ADDRESS(ROW()+(0), COLUMN()+(-3), 1))*INDIRECT(ADDRESS(ROW()+(0), COLUMN()+(-1), 1))/100, 2)</f>
        <v>0.62</v>
      </c>
    </row>
    <row r="25" spans="1:10" ht="13.50" thickBot="1" customHeight="1">
      <c r="A25" s="21" t="s">
        <v>48</v>
      </c>
      <c r="B25" s="21"/>
      <c r="C25" s="22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31.51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112006</v>
      </c>
      <c r="G29" s="29"/>
      <c r="H29" s="29">
        <v>112007</v>
      </c>
      <c r="I29" s="29"/>
      <c r="J29" s="29" t="s">
        <v>55</v>
      </c>
    </row>
    <row r="30" spans="1:10" ht="24.00" thickBot="1" customHeight="1">
      <c r="A30" s="30" t="s">
        <v>56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32" t="s">
        <v>57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</row>
    <row r="32" spans="1:10" ht="13.50" thickBot="1" customHeight="1">
      <c r="A32" s="28" t="s">
        <v>58</v>
      </c>
      <c r="B32" s="28"/>
      <c r="C32" s="28"/>
      <c r="D32" s="28"/>
      <c r="E32" s="28"/>
      <c r="F32" s="29">
        <v>162007</v>
      </c>
      <c r="G32" s="29"/>
      <c r="H32" s="29">
        <v>162008</v>
      </c>
      <c r="I32" s="29"/>
      <c r="J32" s="29" t="s">
        <v>59</v>
      </c>
    </row>
    <row r="33" spans="1:10" ht="13.50" thickBot="1" customHeight="1">
      <c r="A33" s="32" t="s">
        <v>60</v>
      </c>
      <c r="B33" s="32"/>
      <c r="C33" s="32"/>
      <c r="D33" s="32"/>
      <c r="E33" s="32"/>
      <c r="F33" s="33"/>
      <c r="G33" s="33"/>
      <c r="H33" s="33"/>
      <c r="I33" s="33"/>
      <c r="J33" s="33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9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F25"/>
    <mergeCell ref="G25:I25"/>
    <mergeCell ref="A28:E28"/>
    <mergeCell ref="F28:G28"/>
    <mergeCell ref="H28:I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