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<sst xmlns="http://schemas.openxmlformats.org/spreadsheetml/2006/main" count="58" uniqueCount="58">
  <si>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</si>
  <si>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RRF020</t>
  </si>
  <si>
    <t xml:space="preserve">m²</t>
  </si>
  <si>
    <t xml:space="preserve">Trasdosado autoportante de placas de yeso laminado reforzado con fibras, sobre muro estructural interior de madera.</t>
  </si>
  <si>
    <r>
      <rPr>
        <sz val="8.25"/>
        <color rgb="FF000000"/>
        <rFont val="Arial"/>
        <family val="2"/>
      </rPr>
      <t xml:space="preserve">Trasdosado autoportante libre, sobre muro estructural interior de madera, de 36,5 mm de espesor, con nivel de calidad del acabado estándar (Q2), formado por placa de yeso laminado reforzado con fibras tipo estándar de 12,5 mm de espesor, anclada a el muro estructural de panel contralaminado de madera (CLT) con rastreles de madera de pino pinaster (Pinus pinaster), de 24x48 mm de sección, sin tratar. Incluso tornillería para la fijación de las placas y pasta y cinta para el tratamiento de juntas entre placas.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</si>
  <si>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</si>
  <si>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</si>
  <si>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</si>
  <si>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</si>
  <si>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</si>
  <si>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</si>
  <si>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</si>
  <si>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mt12psg260a</t>
  </si>
  <si>
    <t xml:space="preserve">m</t>
  </si>
  <si>
    <t xml:space="preserve">Rastrel de madera de pino pinaster (Pinus pinaster), de 24x48 mm de sección, sin tratar.</t>
  </si>
  <si>
    <t xml:space="preserve">mt07emr113bb</t>
  </si>
  <si>
    <t xml:space="preserve">Ud</t>
  </si>
  <si>
    <t xml:space="preserve">Tornillo autoperforante para madera, de 4 mm de diámetro y 35 mm de longitud, de acero galvanizado con revestimiento de cromo.</t>
  </si>
  <si>
    <t xml:space="preserve">mt12psg250c</t>
  </si>
  <si>
    <t xml:space="preserve">m²</t>
  </si>
  <si>
    <t xml:space="preserve">Placa de yeso laminado reforzada con tejido de fibra / UNE-EN 15283-2 - 1200 / 2500 / 12,5 / con los bordes longitudinales cuadrados, con fibras de papel en la masa de yeso.</t>
  </si>
  <si>
    <t xml:space="preserve">mt12psg251a</t>
  </si>
  <si>
    <t xml:space="preserve">Ud</t>
  </si>
  <si>
    <t xml:space="preserve">Tornillo autoperforante 3,9x30 mm.</t>
  </si>
  <si>
    <t xml:space="preserve">mt12psg280a</t>
  </si>
  <si>
    <t xml:space="preserve">kg</t>
  </si>
  <si>
    <t xml:space="preserve">Pasta para el sellado de juntas entre placas de yeso laminado reforzado con fibras, según UNE-EN 13963.</t>
  </si>
  <si>
    <t xml:space="preserve">mt12psg270a</t>
  </si>
  <si>
    <t xml:space="preserve">m</t>
  </si>
  <si>
    <t xml:space="preserve">Cinta de juntas, para el sellado de juntas entre placas de yeso laminado.</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</si>
  <si>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</si>
  <si>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</si>
  <si>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</si>
  <si>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</si>
  <si>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</si>
  <si>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</si>
  <si>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</si>
  <si>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</si>
  <si>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</si>
  <si>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</si>
  <si>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</si>
  <si>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</si>
  <si>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2,83€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</si>
  <si>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</si>
  <si>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</si>
  <si>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</si>
  <si>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</si>
  <si>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</si>
  <si>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15283-2:2008+A1:2009</t>
  </si>
  <si>
    <t xml:space="preserve">3/4</t>
  </si>
  <si>
    <t xml:space="preserve">Placas de yeso laminado reforzadas con fibras. Definiciones, requisitos y métodos de ensayo. Parte 2: Placas de yeso laminado con fibras</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</si>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</sst>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1.6</v>
      </c>
      <c r="H10" s="11"/>
      <c r="I10" s="12">
        <v>1.47</v>
      </c>
      <c r="J10" s="12">
        <f ca="1">ROUND(INDIRECT(ADDRESS(ROW()+(0), COLUMN()+(-3), 1))*INDIRECT(ADDRESS(ROW()+(0), COLUMN()+(-1), 1)), 2)</f>
        <v>2.35</v>
      </c>
    </row>
    <row r="11" spans="1:10" ht="24.00" thickBot="1" customHeight="1">
      <c r="A11" s="1" t="s">
        <v>15</v>
      </c>
      <c r="B11" s="1"/>
      <c r="C11" s="10" t="s">
        <v>16</v>
      </c>
      <c r="D11" s="10"/>
      <c r="E11" s="1" t="s">
        <v>17</v>
      </c>
      <c r="F11" s="1"/>
      <c r="G11" s="11">
        <v>8</v>
      </c>
      <c r="H11" s="11"/>
      <c r="I11" s="12">
        <v>0.04</v>
      </c>
      <c r="J11" s="12">
        <f ca="1">ROUND(INDIRECT(ADDRESS(ROW()+(0), COLUMN()+(-3), 1))*INDIRECT(ADDRESS(ROW()+(0), COLUMN()+(-1), 1)), 2)</f>
        <v>0.32</v>
      </c>
    </row>
    <row r="12" spans="1:10" ht="24.00" thickBot="1" customHeight="1">
      <c r="A12" s="1" t="s">
        <v>18</v>
      </c>
      <c r="B12" s="1"/>
      <c r="C12" s="10" t="s">
        <v>19</v>
      </c>
      <c r="D12" s="10"/>
      <c r="E12" s="1" t="s">
        <v>20</v>
      </c>
      <c r="F12" s="1"/>
      <c r="G12" s="11">
        <v>1.05</v>
      </c>
      <c r="H12" s="11"/>
      <c r="I12" s="12">
        <v>8.65</v>
      </c>
      <c r="J12" s="12">
        <f ca="1">ROUND(INDIRECT(ADDRESS(ROW()+(0), COLUMN()+(-3), 1))*INDIRECT(ADDRESS(ROW()+(0), COLUMN()+(-1), 1)), 2)</f>
        <v>9.08</v>
      </c>
    </row>
    <row r="13" spans="1:10" ht="13.50" thickBot="1" customHeight="1">
      <c r="A13" s="1" t="s">
        <v>21</v>
      </c>
      <c r="B13" s="1"/>
      <c r="C13" s="10" t="s">
        <v>22</v>
      </c>
      <c r="D13" s="10"/>
      <c r="E13" s="1" t="s">
        <v>23</v>
      </c>
      <c r="F13" s="1"/>
      <c r="G13" s="11">
        <v>20</v>
      </c>
      <c r="H13" s="11"/>
      <c r="I13" s="12">
        <v>0.01</v>
      </c>
      <c r="J13" s="12">
        <f ca="1">ROUND(INDIRECT(ADDRESS(ROW()+(0), COLUMN()+(-3), 1))*INDIRECT(ADDRESS(ROW()+(0), COLUMN()+(-1), 1)), 2)</f>
        <v>0.2</v>
      </c>
    </row>
    <row r="14" spans="1:10" ht="24.00" thickBot="1" customHeight="1">
      <c r="A14" s="1" t="s">
        <v>24</v>
      </c>
      <c r="B14" s="1"/>
      <c r="C14" s="10" t="s">
        <v>25</v>
      </c>
      <c r="D14" s="10"/>
      <c r="E14" s="1" t="s">
        <v>26</v>
      </c>
      <c r="F14" s="1"/>
      <c r="G14" s="11">
        <v>0.3</v>
      </c>
      <c r="H14" s="11"/>
      <c r="I14" s="12">
        <v>1.48</v>
      </c>
      <c r="J14" s="12">
        <f ca="1">ROUND(INDIRECT(ADDRESS(ROW()+(0), COLUMN()+(-3), 1))*INDIRECT(ADDRESS(ROW()+(0), COLUMN()+(-1), 1)), 2)</f>
        <v>0.44</v>
      </c>
    </row>
    <row r="15" spans="1:10" ht="13.50" thickBot="1" customHeight="1">
      <c r="A15" s="1" t="s">
        <v>27</v>
      </c>
      <c r="B15" s="1"/>
      <c r="C15" s="10" t="s">
        <v>28</v>
      </c>
      <c r="D15" s="10"/>
      <c r="E15" s="1" t="s">
        <v>29</v>
      </c>
      <c r="F15" s="1"/>
      <c r="G15" s="13">
        <v>1.6</v>
      </c>
      <c r="H15" s="13"/>
      <c r="I15" s="14">
        <v>0.2</v>
      </c>
      <c r="J15" s="14">
        <f ca="1">ROUND(INDIRECT(ADDRESS(ROW()+(0), COLUMN()+(-3), 1))*INDIRECT(ADDRESS(ROW()+(0), COLUMN()+(-1), 1)), 2)</f>
        <v>0.32</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12.71</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0.35</v>
      </c>
      <c r="H18" s="11"/>
      <c r="I18" s="12">
        <v>23.74</v>
      </c>
      <c r="J18" s="12">
        <f ca="1">ROUND(INDIRECT(ADDRESS(ROW()+(0), COLUMN()+(-3), 1))*INDIRECT(ADDRESS(ROW()+(0), COLUMN()+(-1), 1)), 2)</f>
        <v>8.31</v>
      </c>
    </row>
    <row r="19" spans="1:10" ht="13.50" thickBot="1" customHeight="1">
      <c r="A19" s="1" t="s">
        <v>35</v>
      </c>
      <c r="B19" s="1"/>
      <c r="C19" s="10" t="s">
        <v>36</v>
      </c>
      <c r="D19" s="10"/>
      <c r="E19" s="1" t="s">
        <v>37</v>
      </c>
      <c r="F19" s="1"/>
      <c r="G19" s="13">
        <v>0.144</v>
      </c>
      <c r="H19" s="13"/>
      <c r="I19" s="14">
        <v>21.94</v>
      </c>
      <c r="J19" s="14">
        <f ca="1">ROUND(INDIRECT(ADDRESS(ROW()+(0), COLUMN()+(-3), 1))*INDIRECT(ADDRESS(ROW()+(0), COLUMN()+(-1), 1)), 2)</f>
        <v>3.16</v>
      </c>
    </row>
    <row r="20" spans="1:10" ht="13.50" thickBot="1" customHeight="1">
      <c r="A20" s="15"/>
      <c r="B20" s="15"/>
      <c r="C20" s="15"/>
      <c r="D20" s="15"/>
      <c r="E20" s="15"/>
      <c r="F20" s="15"/>
      <c r="G20" s="9" t="s">
        <v>38</v>
      </c>
      <c r="H20" s="9"/>
      <c r="I20" s="9"/>
      <c r="J20" s="17">
        <f ca="1">ROUND(SUM(INDIRECT(ADDRESS(ROW()+(-1), COLUMN()+(0), 1)),INDIRECT(ADDRESS(ROW()+(-2), COLUMN()+(0), 1))), 2)</f>
        <v>11.47</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24.18</v>
      </c>
      <c r="J22" s="14">
        <f ca="1">ROUND(INDIRECT(ADDRESS(ROW()+(0), COLUMN()+(-3), 1))*INDIRECT(ADDRESS(ROW()+(0), COLUMN()+(-1), 1))/100, 2)</f>
        <v>0.48</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24.66</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162010</v>
      </c>
      <c r="G27" s="29"/>
      <c r="H27" s="29">
        <v>162011</v>
      </c>
      <c r="I27" s="29"/>
      <c r="J27" s="29" t="s">
        <v>49</v>
      </c>
    </row>
    <row r="28" spans="1:10" ht="24.00" thickBot="1" customHeight="1">
      <c r="A28" s="30" t="s">
        <v>50</v>
      </c>
      <c r="B28" s="30"/>
      <c r="C28" s="30"/>
      <c r="D28" s="30"/>
      <c r="E28" s="30"/>
      <c r="F28" s="31"/>
      <c r="G28" s="31"/>
      <c r="H28" s="31"/>
      <c r="I28" s="31"/>
      <c r="J28" s="31"/>
    </row>
    <row r="29" spans="1:10" ht="13.50" thickBot="1" customHeight="1">
      <c r="A29" s="28" t="s">
        <v>51</v>
      </c>
      <c r="B29" s="28"/>
      <c r="C29" s="28"/>
      <c r="D29" s="28"/>
      <c r="E29" s="28"/>
      <c r="F29" s="29">
        <v>132006</v>
      </c>
      <c r="G29" s="29"/>
      <c r="H29" s="29">
        <v>132007</v>
      </c>
      <c r="I29" s="29"/>
      <c r="J29" s="29" t="s">
        <v>52</v>
      </c>
    </row>
    <row r="30" spans="1:10" ht="13.50" thickBot="1" customHeight="1">
      <c r="A30" s="32" t="s">
        <v>53</v>
      </c>
      <c r="B30" s="32"/>
      <c r="C30" s="32"/>
      <c r="D30" s="32"/>
      <c r="E30" s="32"/>
      <c r="F30" s="33"/>
      <c r="G30" s="33"/>
      <c r="H30" s="33"/>
      <c r="I30" s="33"/>
      <c r="J30" s="33"/>
    </row>
    <row r="31" spans="1:10" ht="13.50" thickBot="1" customHeight="1">
      <c r="A31" s="30" t="s">
        <v>54</v>
      </c>
      <c r="B31" s="30"/>
      <c r="C31" s="30"/>
      <c r="D31" s="30"/>
      <c r="E31" s="30"/>
      <c r="F31" s="31">
        <v>112007</v>
      </c>
      <c r="G31" s="31"/>
      <c r="H31" s="31">
        <v>112007</v>
      </c>
      <c r="I31" s="31"/>
      <c r="J31" s="3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row r="36" spans="1:1" ht="33.75" thickBot="1" customHeight="1">
      <c r="A36" s="1" t="s">
        <v>57</v>
      </c>
      <c r="B36" s="1"/>
      <c r="C36" s="1"/>
      <c r="D36" s="1"/>
      <c r="E36" s="1"/>
      <c r="F36" s="1"/>
      <c r="G36" s="1"/>
      <c r="H36" s="1"/>
      <c r="I36" s="1"/>
      <c r="J36" s="1"/>
    </row>
  </sheetData>
  <mergeCells count="8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29"/>
    <mergeCell ref="H29:I29"/>
    <mergeCell ref="J29:J31"/>
    <mergeCell ref="A30:E30"/>
    <mergeCell ref="F30:G30"/>
    <mergeCell ref="H30:I30"/>
    <mergeCell ref="A31:E31"/>
    <mergeCell ref="F31:G31"/>
    <mergeCell ref="H31:I31"/>
    <mergeCell ref="A34:J34"/>
    <mergeCell ref="A35:J35"/>
    <mergeCell ref="A36:J36"/>
  </mergeCells>
  <pageMargins left="0.147638" right="0.147638" top="0.206693" bottom="0.206693" header="0.0" footer="0.0"/>
  <pageSetup paperSize="9" orientation="portrait"/>
  <rowBreaks count="0" manualBreakCount="0">
    </rowBreaks>
</worksheet>
</file>