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<sst xmlns="http://schemas.openxmlformats.org/spreadsheetml/2006/main" count="45" uniqueCount="45">
  <si>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</si>
  <si>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RPG010</t>
  </si>
  <si>
    <t xml:space="preserve">m²</t>
  </si>
  <si>
    <t xml:space="preserve">Guarnecido de yeso.</t>
  </si>
  <si>
    <r>
      <rPr>
        <sz val="8.25"/>
        <color rgb="FF000000"/>
        <rFont val="Arial"/>
        <family val="2"/>
      </rPr>
      <t xml:space="preserve">Guarnecido de yeso de construcción B1 a buena vista, sobre paramento vertical, de hasta 3 m de altura, previa colocación de malla antiálcalis en cambios de material, con guardavivos.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</si>
  <si>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</si>
  <si>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</si>
  <si>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</si>
  <si>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</si>
  <si>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</si>
  <si>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</si>
  <si>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</si>
  <si>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mt28vye020</t>
  </si>
  <si>
    <t xml:space="preserve">m²</t>
  </si>
  <si>
    <t xml:space="preserve">Malla de fibra de vidrio tejida, antiálcalis, de 5x5 mm de luz de malla, flexible e imputrescible en el tiempo, de 70 g/m² de masa superficial y 0,40 mm de espesor de hilo, para armar yesos.</t>
  </si>
  <si>
    <t xml:space="preserve">mt09pye010b</t>
  </si>
  <si>
    <t xml:space="preserve">m³</t>
  </si>
  <si>
    <t xml:space="preserve">Pasta de yeso de construcción B1, según UNE-EN 13279-1.</t>
  </si>
  <si>
    <t xml:space="preserve">mt28vye010</t>
  </si>
  <si>
    <t xml:space="preserve">m</t>
  </si>
  <si>
    <t xml:space="preserve">Guardavivos de plástico y metal, estable a la acción de los sulfatos.</t>
  </si>
  <si>
    <t xml:space="preserve">Subtotal materiales:</t>
  </si>
  <si>
    <t xml:space="preserve">Mano de obra</t>
  </si>
  <si>
    <t xml:space="preserve">mo033</t>
  </si>
  <si>
    <t xml:space="preserve">h</t>
  </si>
  <si>
    <t xml:space="preserve">Oficial 1ª yesero.</t>
  </si>
  <si>
    <t xml:space="preserve">mo071</t>
  </si>
  <si>
    <t xml:space="preserve">h</t>
  </si>
  <si>
    <t xml:space="preserve">Ayudante yesero.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</si>
  <si>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</si>
  <si>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</si>
  <si>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</si>
  <si>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</si>
  <si>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</si>
  <si>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</si>
  <si>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</si>
  <si>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</si>
  <si>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</si>
  <si>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</si>
  <si>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13279-1:2008</t>
  </si>
  <si>
    <t xml:space="preserve">3/4</t>
  </si>
  <si>
    <t xml:space="preserve">Yesos de construcción y conglomerantes a base de yeso para la construcción. Parte 1: Definiciones y especificaciones.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</si>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</sst>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42" customWidth="1"/>
    <col min="6" max="6" width="3.23" customWidth="1"/>
    <col min="7" max="7" width="9.52" customWidth="1"/>
    <col min="8" max="8" width="4.08" customWidth="1"/>
    <col min="9" max="9" width="10.37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0.105</v>
      </c>
      <c r="H10" s="11"/>
      <c r="I10" s="12">
        <v>0.76</v>
      </c>
      <c r="J10" s="12">
        <f ca="1">ROUND(INDIRECT(ADDRESS(ROW()+(0), COLUMN()+(-3), 1))*INDIRECT(ADDRESS(ROW()+(0), COLUMN()+(-1), 1)), 2)</f>
        <v>0.08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0.015</v>
      </c>
      <c r="H11" s="11"/>
      <c r="I11" s="12">
        <v>148.5</v>
      </c>
      <c r="J11" s="12">
        <f ca="1">ROUND(INDIRECT(ADDRESS(ROW()+(0), COLUMN()+(-3), 1))*INDIRECT(ADDRESS(ROW()+(0), COLUMN()+(-1), 1)), 2)</f>
        <v>2.23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0.215</v>
      </c>
      <c r="H12" s="13"/>
      <c r="I12" s="14">
        <v>0.35</v>
      </c>
      <c r="J12" s="14">
        <f ca="1">ROUND(INDIRECT(ADDRESS(ROW()+(0), COLUMN()+(-3), 1))*INDIRECT(ADDRESS(ROW()+(0), COLUMN()+(-1), 1)), 2)</f>
        <v>0.08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2.39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0.203</v>
      </c>
      <c r="H15" s="11"/>
      <c r="I15" s="12">
        <v>22.13</v>
      </c>
      <c r="J15" s="12">
        <f ca="1">ROUND(INDIRECT(ADDRESS(ROW()+(0), COLUMN()+(-3), 1))*INDIRECT(ADDRESS(ROW()+(0), COLUMN()+(-1), 1)), 2)</f>
        <v>4.49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0.128</v>
      </c>
      <c r="H16" s="13"/>
      <c r="I16" s="14">
        <v>21.02</v>
      </c>
      <c r="J16" s="14">
        <f ca="1">ROUND(INDIRECT(ADDRESS(ROW()+(0), COLUMN()+(-3), 1))*INDIRECT(ADDRESS(ROW()+(0), COLUMN()+(-1), 1)), 2)</f>
        <v>2.69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7.18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9.57</v>
      </c>
      <c r="J19" s="14">
        <f ca="1">ROUND(INDIRECT(ADDRESS(ROW()+(0), COLUMN()+(-3), 1))*INDIRECT(ADDRESS(ROW()+(0), COLUMN()+(-1), 1))/100, 2)</f>
        <v>0.19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9.76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1.10201e+006</v>
      </c>
      <c r="G24" s="29"/>
      <c r="H24" s="29">
        <v>1.10201e+006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