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<sst xmlns="http://schemas.openxmlformats.org/spreadsheetml/2006/main" count="32" uniqueCount="32">
  <si>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</si>
  <si>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RNS020</t>
  </si>
  <si>
    <t xml:space="preserve">m²</t>
  </si>
  <si>
    <t xml:space="preserve">Esmalte sobre cerrajería de acero, acabado martelé.</t>
  </si>
  <si>
    <r>
      <rPr>
        <sz val="8.25"/>
        <color rgb="FF000000"/>
        <rFont val="Arial"/>
        <family val="2"/>
      </rPr>
      <t xml:space="preserve">Aplicación manual de dos manos de esmalte sintético, color a elegir, acabado martelé, (rendimiento: 0,1 l/m² cada mano); previa aplicación de dos manos de imprimación sintética antioxidante de secado rápido, a base de resinas alcídicas, color blanco, acabado mate (rendimiento: 0,1 l/m² cada mano), sobre barandilla interior con entrepaño de barrotes, de acero.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</si>
  <si>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</si>
  <si>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</si>
  <si>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</si>
  <si>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</si>
  <si>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</si>
  <si>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</si>
  <si>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</si>
  <si>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mt27pfi140a</t>
  </si>
  <si>
    <t xml:space="preserve">l</t>
  </si>
  <si>
    <t xml:space="preserve">Imprimación sintética antioxidante de secado rápido, color blanco, acabado mate, a base de resinas alcídicas y pigmentos antioxidantes, de alta resistencia a la corrosión, para aplicar con brocha o pistola.</t>
  </si>
  <si>
    <t xml:space="preserve">mt27esm010a</t>
  </si>
  <si>
    <t xml:space="preserve">l</t>
  </si>
  <si>
    <t xml:space="preserve">Esmalte sintético, para interior, color a elegir, acabado martelé, con resistencia a la intemperie, para aplicar con brocha, rodillo o pistola.</t>
  </si>
  <si>
    <t xml:space="preserve">Subtotal materiales:</t>
  </si>
  <si>
    <t xml:space="preserve">Mano de obra</t>
  </si>
  <si>
    <t xml:space="preserve">mo038</t>
  </si>
  <si>
    <t xml:space="preserve">h</t>
  </si>
  <si>
    <t xml:space="preserve">Oficial 1ª pintor.</t>
  </si>
  <si>
    <t xml:space="preserve">mo076</t>
  </si>
  <si>
    <t xml:space="preserve">h</t>
  </si>
  <si>
    <t xml:space="preserve">Ayudante pintor.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</si>
  <si>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</si>
  <si>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</si>
  <si>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</si>
  <si>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</si>
  <si>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t xml:space="preserve">Coste de mantenimiento decenal: 44,27€ en los primeros 10 años.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</si>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</sst>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76" customWidth="1"/>
    <col min="3" max="3" width="1.53" customWidth="1"/>
    <col min="4" max="4" width="6.12" customWidth="1"/>
    <col min="5" max="5" width="75.14" customWidth="1"/>
    <col min="6" max="6" width="14.11" customWidth="1"/>
    <col min="7" max="7" width="9.86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0.2</v>
      </c>
      <c r="G10" s="12">
        <v>10.91</v>
      </c>
      <c r="H10" s="12">
        <f ca="1">ROUND(INDIRECT(ADDRESS(ROW()+(0), COLUMN()+(-2), 1))*INDIRECT(ADDRESS(ROW()+(0), COLUMN()+(-1), 1)), 2)</f>
        <v>2.18</v>
      </c>
    </row>
    <row r="11" spans="1:8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0.2</v>
      </c>
      <c r="G11" s="14">
        <v>14.22</v>
      </c>
      <c r="H11" s="14">
        <f ca="1">ROUND(INDIRECT(ADDRESS(ROW()+(0), COLUMN()+(-2), 1))*INDIRECT(ADDRESS(ROW()+(0), COLUMN()+(-1), 1)), 2)</f>
        <v>2.84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5.02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0.587</v>
      </c>
      <c r="G14" s="12">
        <v>22.13</v>
      </c>
      <c r="H14" s="12">
        <f ca="1">ROUND(INDIRECT(ADDRESS(ROW()+(0), COLUMN()+(-2), 1))*INDIRECT(ADDRESS(ROW()+(0), COLUMN()+(-1), 1)), 2)</f>
        <v>12.99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0.117</v>
      </c>
      <c r="G15" s="14">
        <v>21.02</v>
      </c>
      <c r="H15" s="14">
        <f ca="1">ROUND(INDIRECT(ADDRESS(ROW()+(0), COLUMN()+(-2), 1))*INDIRECT(ADDRESS(ROW()+(0), COLUMN()+(-1), 1)), 2)</f>
        <v>2.46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15.45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20.47</v>
      </c>
      <c r="H18" s="14">
        <f ca="1">ROUND(INDIRECT(ADDRESS(ROW()+(0), COLUMN()+(-2), 1))*INDIRECT(ADDRESS(ROW()+(0), COLUMN()+(-1), 1))/100, 2)</f>
        <v>0.41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20.88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