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<sst xmlns="http://schemas.openxmlformats.org/spreadsheetml/2006/main" count="32" uniqueCount="32">
  <si>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</si>
  <si>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RDM010</t>
  </si>
  <si>
    <t xml:space="preserve">m²</t>
  </si>
  <si>
    <t xml:space="preserve">Revestimiento mural con tablero de madera.</t>
  </si>
  <si>
    <r>
      <rPr>
        <sz val="8.25"/>
        <color rgb="FF000000"/>
        <rFont val="Arial"/>
        <family val="2"/>
      </rPr>
      <t xml:space="preserve">Revestimiento mural con tablero de fibras de madera y resinas sintéticas de densidad media (MDF), hidrófugo, sin recubrimiento, de 19 mm de espesor. Colocación en obra: con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</si>
  <si>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</si>
  <si>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</si>
  <si>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</si>
  <si>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</si>
  <si>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</si>
  <si>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</si>
  <si>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</si>
  <si>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mt29tma140</t>
  </si>
  <si>
    <t xml:space="preserve">kg</t>
  </si>
  <si>
    <t xml:space="preserve">Adhesivo de caucho sintético, de aplicación a dos caras, para revestimientos decorativos de madera.</t>
  </si>
  <si>
    <t xml:space="preserve">mt29tma030a</t>
  </si>
  <si>
    <t xml:space="preserve">m²</t>
  </si>
  <si>
    <t xml:space="preserve">Tablero de fibras de madera y resinas sintéticas de densidad media (MDF), hidrófugo, sin recubrimiento, de 19 mm de espesor, para revestimiento de paramentos verticales interiores.</t>
  </si>
  <si>
    <t xml:space="preserve">Subtotal materiales:</t>
  </si>
  <si>
    <t xml:space="preserve">Mano de obra</t>
  </si>
  <si>
    <t xml:space="preserve">mo017</t>
  </si>
  <si>
    <t xml:space="preserve">h</t>
  </si>
  <si>
    <t xml:space="preserve">Oficial 1ª carpintero.</t>
  </si>
  <si>
    <t xml:space="preserve">mo058</t>
  </si>
  <si>
    <t xml:space="preserve">h</t>
  </si>
  <si>
    <t xml:space="preserve">Ayudante carpintero.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</si>
  <si>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</si>
  <si>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</si>
  <si>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</si>
  <si>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</si>
  <si>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15,09€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</si>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</sst>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74" customWidth="1"/>
    <col min="3" max="3" width="2.55" customWidth="1"/>
    <col min="4" max="4" width="5.10" customWidth="1"/>
    <col min="5" max="5" width="75.82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</v>
      </c>
      <c r="G10" s="12">
        <v>4.1</v>
      </c>
      <c r="H10" s="12">
        <f ca="1">ROUND(INDIRECT(ADDRESS(ROW()+(0), COLUMN()+(-2), 1))*INDIRECT(ADDRESS(ROW()+(0), COLUMN()+(-1), 1)), 2)</f>
        <v>0.41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6.74</v>
      </c>
      <c r="H11" s="14">
        <f ca="1">ROUND(INDIRECT(ADDRESS(ROW()+(0), COLUMN()+(-2), 1))*INDIRECT(ADDRESS(ROW()+(0), COLUMN()+(-1), 1)), 2)</f>
        <v>7.08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7.49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</v>
      </c>
      <c r="G14" s="12">
        <v>23.44</v>
      </c>
      <c r="H14" s="12">
        <f ca="1">ROUND(INDIRECT(ADDRESS(ROW()+(0), COLUMN()+(-2), 1))*INDIRECT(ADDRESS(ROW()+(0), COLUMN()+(-1), 1)), 2)</f>
        <v>7.03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</v>
      </c>
      <c r="G15" s="14">
        <v>22.08</v>
      </c>
      <c r="H15" s="14">
        <f ca="1">ROUND(INDIRECT(ADDRESS(ROW()+(0), COLUMN()+(-2), 1))*INDIRECT(ADDRESS(ROW()+(0), COLUMN()+(-1), 1)), 2)</f>
        <v>6.62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13.65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21.14</v>
      </c>
      <c r="H18" s="14">
        <f ca="1">ROUND(INDIRECT(ADDRESS(ROW()+(0), COLUMN()+(-2), 1))*INDIRECT(ADDRESS(ROW()+(0), COLUMN()+(-1), 1))/100, 2)</f>
        <v>0.42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21.56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