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<sst xmlns="http://schemas.openxmlformats.org/spreadsheetml/2006/main" count="32" uniqueCount="32">
  <si>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</si>
  <si>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RDJ010</t>
  </si>
  <si>
    <t xml:space="preserve">m²</t>
  </si>
  <si>
    <t xml:space="preserve">Revestimiento mural con composite (WPC). Sistema Annapurna 50 "TARIMATEC".</t>
  </si>
  <si>
    <r>
      <rPr>
        <sz val="8.25"/>
        <color rgb="FF000000"/>
        <rFont val="Arial"/>
        <family val="2"/>
      </rPr>
      <t xml:space="preserve">Revestimiento mural con perfiles huecos, de composite (WPC), modelo Annapurna 50 "TARIMATEC", de 3000x50x30 mm. Colocación en obra: con clips de poliamida reforzada con fibra de vidrio, sobre subestructura soporte de aleación de aluminio EN AW-6060 T6. Incluso tirafondos y anclajes mecánicos de expansión, de acero inoxidable A2, para la fijación de la subestructura soporte.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</si>
  <si>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</si>
  <si>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</si>
  <si>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</si>
  <si>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</si>
  <si>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</si>
  <si>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</si>
  <si>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</si>
  <si>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mt12tar090b</t>
  </si>
  <si>
    <t xml:space="preserve">m²</t>
  </si>
  <si>
    <t xml:space="preserve">Subestructura soporte para la sustentación de revestimiento mural con composite (WPC), "TARIMATEC", formada por perfiles verticales y perfil superior horizontal, de aluminio extruido de aleación 6060 con tratamiento térmico T6, acabado lacado, color negro; escuadras de carga y escuadras de apoyo; clips de poliamida reforzada con fibra de vidrio; con tirafondos de acero inoxidable A2 y tacos de nylon para la fijación de los perfiles a la hoja principal y anclajes mecánicos de expansión, de acero inoxidable A2 para la fijación de los perfiles al forjado.</t>
  </si>
  <si>
    <t xml:space="preserve">mt12tar080c</t>
  </si>
  <si>
    <t xml:space="preserve">Ud</t>
  </si>
  <si>
    <t xml:space="preserve">Perfil hueco, de composite (WPC), modelo Annapurna 50 "TARIMATEC", de 3000x50x30 mm, compuesto por material termoplástico y fibras vegetales con refuerzo mineral, acabado cepillado.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</si>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</sst>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5.3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25.57</v>
      </c>
      <c r="H10" s="12">
        <f ca="1">ROUND(INDIRECT(ADDRESS(ROW()+(0), COLUMN()+(-2), 1))*INDIRECT(ADDRESS(ROW()+(0), COLUMN()+(-1), 1)), 2)</f>
        <v>26.85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16.67</v>
      </c>
      <c r="G11" s="14">
        <v>7.73</v>
      </c>
      <c r="H11" s="14">
        <f ca="1">ROUND(INDIRECT(ADDRESS(ROW()+(0), COLUMN()+(-2), 1))*INDIRECT(ADDRESS(ROW()+(0), COLUMN()+(-1), 1)), 2)</f>
        <v>128.86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0.86</v>
      </c>
      <c r="G14" s="12">
        <v>23.74</v>
      </c>
      <c r="H14" s="12">
        <f ca="1">ROUND(INDIRECT(ADDRESS(ROW()+(0), COLUMN()+(-2), 1))*INDIRECT(ADDRESS(ROW()+(0), COLUMN()+(-1), 1)), 2)</f>
        <v>20.42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0.86</v>
      </c>
      <c r="G15" s="14">
        <v>21.94</v>
      </c>
      <c r="H15" s="14">
        <f ca="1">ROUND(INDIRECT(ADDRESS(ROW()+(0), COLUMN()+(-2), 1))*INDIRECT(ADDRESS(ROW()+(0), COLUMN()+(-1), 1)), 2)</f>
        <v>18.87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195</v>
      </c>
      <c r="H18" s="14">
        <f ca="1">ROUND(INDIRECT(ADDRESS(ROW()+(0), COLUMN()+(-2), 1))*INDIRECT(ADDRESS(ROW()+(0), COLUMN()+(-1), 1))/100, 2)</f>
        <v>3.9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