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<sst xmlns="http://schemas.openxmlformats.org/spreadsheetml/2006/main" count="50" uniqueCount="50">
  <si>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</si>
  <si>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RAG052</t>
  </si>
  <si>
    <t xml:space="preserve">m²</t>
  </si>
  <si>
    <t xml:space="preserve">Alicatado "GRESPANIA", sobre superficie soporte interior de placas de yeso laminado.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</si>
  <si>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placas de yeso laminado en paramento interior, recibidas con adhesivo cementoso de fraguado normal, C1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</si>
  <si>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</si>
  <si>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</si>
  <si>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</si>
  <si>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</si>
  <si>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</si>
  <si>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</si>
  <si>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</si>
  <si>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</si>
  <si>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</si>
  <si>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 según UNE-EN 12004, color gris.</t>
  </si>
  <si>
    <t xml:space="preserve">mt19awa010</t>
  </si>
  <si>
    <t xml:space="preserve">m</t>
  </si>
  <si>
    <t xml:space="preserve">Cantonera de PVC en esquinas alicatadas.</t>
  </si>
  <si>
    <t xml:space="preserve">mt19agp010aabh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</si>
  <si>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</si>
  <si>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E&lt;0,5%, grupo BIa, según UNE-EN 14411.</t>
  </si>
  <si>
    <t xml:space="preserve">mt09mcp020bE</t>
  </si>
  <si>
    <t xml:space="preserve">kg</t>
  </si>
  <si>
    <t xml:space="preserve">Mortero de juntas cementoso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</si>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</sst>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36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0.35</v>
      </c>
      <c r="J10" s="12">
        <f ca="1">ROUND(INDIRECT(ADDRESS(ROW()+(0), COLUMN()+(-3), 1))*INDIRECT(ADDRESS(ROW()+(0), COLUMN()+(-1), 1)), 2)</f>
        <v>2.1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0.5</v>
      </c>
      <c r="H11" s="11"/>
      <c r="I11" s="12">
        <v>1.32</v>
      </c>
      <c r="J11" s="12">
        <f ca="1">ROUND(INDIRECT(ADDRESS(ROW()+(0), COLUMN()+(-3), 1))*INDIRECT(ADDRESS(ROW()+(0), COLUMN()+(-1), 1)), 2)</f>
        <v>0.66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52.77</v>
      </c>
      <c r="J12" s="12">
        <f ca="1">ROUND(INDIRECT(ADDRESS(ROW()+(0), COLUMN()+(-3), 1))*INDIRECT(ADDRESS(ROW()+(0), COLUMN()+(-1), 1)), 2)</f>
        <v>55.41</v>
      </c>
    </row>
    <row r="13" spans="1:10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0.5</v>
      </c>
      <c r="H13" s="13"/>
      <c r="I13" s="14">
        <v>1.62</v>
      </c>
      <c r="J13" s="14">
        <f ca="1">ROUND(INDIRECT(ADDRESS(ROW()+(0), COLUMN()+(-3), 1))*INDIRECT(ADDRESS(ROW()+(0), COLUMN()+(-1), 1)), 2)</f>
        <v>0.81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58.98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0.35</v>
      </c>
      <c r="H16" s="11"/>
      <c r="I16" s="12">
        <v>18.89</v>
      </c>
      <c r="J16" s="12">
        <f ca="1">ROUND(INDIRECT(ADDRESS(ROW()+(0), COLUMN()+(-3), 1))*INDIRECT(ADDRESS(ROW()+(0), COLUMN()+(-1), 1)), 2)</f>
        <v>6.61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0.175</v>
      </c>
      <c r="H17" s="13"/>
      <c r="I17" s="14">
        <v>17.9</v>
      </c>
      <c r="J17" s="14">
        <f ca="1">ROUND(INDIRECT(ADDRESS(ROW()+(0), COLUMN()+(-3), 1))*INDIRECT(ADDRESS(ROW()+(0), COLUMN()+(-1), 1)), 2)</f>
        <v>3.13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9.74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68.72</v>
      </c>
      <c r="J20" s="14">
        <f ca="1">ROUND(INDIRECT(ADDRESS(ROW()+(0), COLUMN()+(-3), 1))*INDIRECT(ADDRESS(ROW()+(0), COLUMN()+(-1), 1))/100, 2)</f>
        <v>1.37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70.09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142013</v>
      </c>
      <c r="G25" s="29"/>
      <c r="H25" s="29">
        <v>172013</v>
      </c>
      <c r="I25" s="29"/>
      <c r="J25" s="29">
        <v>3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172013</v>
      </c>
      <c r="G27" s="29"/>
      <c r="H27" s="29">
        <v>172014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