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<sst xmlns="http://schemas.openxmlformats.org/spreadsheetml/2006/main" count="96" uniqueCount="96">
  <si>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</si>
  <si>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QVE021</t>
  </si>
  <si>
    <t xml:space="preserve">m²</t>
  </si>
  <si>
    <t xml:space="preserve">Cubierta inclinada, ajardinada extensiva. Sistema Cubierta Inclinada hasta 20° "ZINCO".</t>
  </si>
  <si>
    <r>
      <rPr>
        <sz val="8.25"/>
        <color rgb="FF000000"/>
        <rFont val="Arial"/>
        <family val="2"/>
      </rPr>
      <t xml:space="preserve">Cubierta inclinada, ajardinada extensiva (ecológica), sistema Cubierta Inclinada hasta 20° "ZINCO", con una pendiente media del 8,75%, sobre base resistente. CAPA DE REGULARIZACIÓN: mortero de cemento, industrial, M-5, de 2 cm de espesor, con acabado fratasado; IMPERMEABILIZACIÓN: tipo monocapa, adherida, formada por una lámina de betún modificado con elastómero SBS, LBM(SBS)-50/G-FP, con armadura de fieltro de poliéster reforzado y estabilizado de 150 g/m², con autoprotección mineral de color verde, con resistencia a la penetración de raíces,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500 kPa, resistencia térmica 1,2 m²K/W, conductividad térmica 0,034 W/(mK), con fijación mecánica; CAPA SEPARADORA BAJO PROTECCIÓN: lámina de desolidarización, flexible, de polipropileno, TGV 21 "ZINCO", impermeable al agua de lluvia y permeable al vapor de agua, de 0,55 mm de espesor, con una masa superficial de 80 g/m²; CAPA DRENANTE Y RETENEDORA DE AGUA: módulo Floraset FS 75 "ZINCO", formado por placa de poliestireno expandido, colocado con los nódulos hacia arriba; CAPA DE COBERTURA: sustrato Zincoterra Floral "ZINCO", compuesto de cerámica seleccionada triturada y otros componentes minerales mezclados con compost y turba rubia, de 70 mm de espesor, y plantas con cepellón plano, Zinco Sedum Mix "ZINCO", con 4 o más especies distintas de sedum. Incluso cantos rodados para el relleno del espacio entre el borde de la cubierta y la vegetación. El precio no incluye la formación de pendientes.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</si>
  <si>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</si>
  <si>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</si>
  <si>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</si>
  <si>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</si>
  <si>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</si>
  <si>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</si>
  <si>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</si>
  <si>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</si>
  <si>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</si>
  <si>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</si>
  <si>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</si>
  <si>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</si>
  <si>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</si>
  <si>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</si>
  <si>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</si>
  <si>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</si>
  <si>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</si>
  <si>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</si>
  <si>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</si>
  <si>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mt16pxa010bac</t>
  </si>
  <si>
    <t xml:space="preserve">m²</t>
  </si>
  <si>
    <t xml:space="preserve">Panel rígido de poliestireno extruido, según UNE-EN 13164, de superficie lisa y mecanizado lateral a media madera, de 40 mm de espesor, resistencia a compresión &gt;= 500 kPa, resistencia térmica 1,2 m²K/W, conductividad térmica 0,034 W/(mK), Euroclase E de reacción al fuego según UNE-EN 13501-1, con código de designación XPS-EN 13164-T1-CS(10/Y)500-DLT(2)5-DS(70,90)-WL(T)0,7-WD(V)3-FTCD1.</t>
  </si>
  <si>
    <t xml:space="preserve">mt16aaa020ig</t>
  </si>
  <si>
    <t xml:space="preserve">Ud</t>
  </si>
  <si>
    <t xml:space="preserve">Fijación mecánica para paneles aislantes de poliestireno extruido, colocados directamente sobre la superficie soporte.</t>
  </si>
  <si>
    <t xml:space="preserve">mt14lbz070a</t>
  </si>
  <si>
    <t xml:space="preserve">m²</t>
  </si>
  <si>
    <t xml:space="preserve">Lámina de desolidarización, flexible, de polipropileno, TGV 21 "ZINCO", impermeable al agua de lluvia y permeable al vapor de agua, de 0,55 mm de espesor, con una masa superficial de 80 g/m², suministrada en rollos de 1,60x250 m.</t>
  </si>
  <si>
    <t xml:space="preserve">mt14lbz030fga</t>
  </si>
  <si>
    <t xml:space="preserve">m²</t>
  </si>
  <si>
    <t xml:space="preserve">Módulo drenante y retenedor de agua, Floraset FS 75 "ZINCO", de poliestireno expandido, suministrado en placas. </t>
  </si>
  <si>
    <t xml:space="preserve">mt48saz010a</t>
  </si>
  <si>
    <t xml:space="preserve">m³</t>
  </si>
  <si>
    <t xml:space="preserve">Sustrato Zincoterra Floral "ZINCO", compuesto de cerámica seleccionada triturada y otros componentes minerales mezclados con compost y turba rubia, suministrado en sacos Big Bag, para cubiertas verdes.</t>
  </si>
  <si>
    <t xml:space="preserve">mt48epz010ja</t>
  </si>
  <si>
    <t xml:space="preserve">m²</t>
  </si>
  <si>
    <t xml:space="preserve">Plantas con cepellón plano, Zinco Sedum Mix "ZINCO", suministradas en bandejas de 60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</si>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</sst>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0.038</v>
      </c>
      <c r="G10" s="11"/>
      <c r="H10" s="12">
        <v>53.48</v>
      </c>
      <c r="I10" s="12">
        <f ca="1">ROUND(INDIRECT(ADDRESS(ROW()+(0), COLUMN()+(-3), 1))*INDIRECT(ADDRESS(ROW()+(0), COLUMN()+(-1), 1)), 2)</f>
        <v>2.03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</v>
      </c>
      <c r="G11" s="11"/>
      <c r="H11" s="12">
        <v>3.3</v>
      </c>
      <c r="I11" s="12">
        <f ca="1">ROUND(INDIRECT(ADDRESS(ROW()+(0), COLUMN()+(-3), 1))*INDIRECT(ADDRESS(ROW()+(0), COLUMN()+(-1), 1)), 2)</f>
        <v>0.99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10.36</v>
      </c>
      <c r="I12" s="12">
        <f ca="1">ROUND(INDIRECT(ADDRESS(ROW()+(0), COLUMN()+(-3), 1))*INDIRECT(ADDRESS(ROW()+(0), COLUMN()+(-1), 1)), 2)</f>
        <v>11.4</v>
      </c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0.68</v>
      </c>
      <c r="I13" s="12">
        <f ca="1">ROUND(INDIRECT(ADDRESS(ROW()+(0), COLUMN()+(-3), 1))*INDIRECT(ADDRESS(ROW()+(0), COLUMN()+(-1), 1)), 2)</f>
        <v>0.71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1.05</v>
      </c>
      <c r="G14" s="11"/>
      <c r="H14" s="12">
        <v>9.26</v>
      </c>
      <c r="I14" s="12">
        <f ca="1">ROUND(INDIRECT(ADDRESS(ROW()+(0), COLUMN()+(-3), 1))*INDIRECT(ADDRESS(ROW()+(0), COLUMN()+(-1), 1)), 2)</f>
        <v>9.72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2.5</v>
      </c>
      <c r="G15" s="11"/>
      <c r="H15" s="12">
        <v>0.19</v>
      </c>
      <c r="I15" s="12">
        <f ca="1">ROUND(INDIRECT(ADDRESS(ROW()+(0), COLUMN()+(-3), 1))*INDIRECT(ADDRESS(ROW()+(0), COLUMN()+(-1), 1)), 2)</f>
        <v>0.48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2.15</v>
      </c>
      <c r="I16" s="12">
        <f ca="1">ROUND(INDIRECT(ADDRESS(ROW()+(0), COLUMN()+(-3), 1))*INDIRECT(ADDRESS(ROW()+(0), COLUMN()+(-1), 1)), 2)</f>
        <v>2.26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1.03</v>
      </c>
      <c r="G17" s="11"/>
      <c r="H17" s="12">
        <v>23.15</v>
      </c>
      <c r="I17" s="12">
        <f ca="1">ROUND(INDIRECT(ADDRESS(ROW()+(0), COLUMN()+(-3), 1))*INDIRECT(ADDRESS(ROW()+(0), COLUMN()+(-1), 1)), 2)</f>
        <v>23.84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0.084</v>
      </c>
      <c r="G18" s="11"/>
      <c r="H18" s="12">
        <v>114</v>
      </c>
      <c r="I18" s="12">
        <f ca="1">ROUND(INDIRECT(ADDRESS(ROW()+(0), COLUMN()+(-3), 1))*INDIRECT(ADDRESS(ROW()+(0), COLUMN()+(-1), 1)), 2)</f>
        <v>9.58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</v>
      </c>
      <c r="G19" s="11"/>
      <c r="H19" s="12">
        <v>10</v>
      </c>
      <c r="I19" s="12">
        <f ca="1">ROUND(INDIRECT(ADDRESS(ROW()+(0), COLUMN()+(-3), 1))*INDIRECT(ADDRESS(ROW()+(0), COLUMN()+(-1), 1)), 2)</f>
        <v>10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3">
        <v>0.04</v>
      </c>
      <c r="G20" s="13"/>
      <c r="H20" s="14">
        <v>21.65</v>
      </c>
      <c r="I20" s="14">
        <f ca="1">ROUND(INDIRECT(ADDRESS(ROW()+(0), COLUMN()+(-3), 1))*INDIRECT(ADDRESS(ROW()+(0), COLUMN()+(-1), 1)), 2)</f>
        <v>0.87</v>
      </c>
    </row>
    <row r="21" spans="1:9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71.88</v>
      </c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0.004</v>
      </c>
      <c r="G23" s="11"/>
      <c r="H23" s="12">
        <v>23.1</v>
      </c>
      <c r="I23" s="12">
        <f ca="1">ROUND(INDIRECT(ADDRESS(ROW()+(0), COLUMN()+(-3), 1))*INDIRECT(ADDRESS(ROW()+(0), COLUMN()+(-1), 1)), 2)</f>
        <v>0.09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0.004</v>
      </c>
      <c r="G24" s="11"/>
      <c r="H24" s="12">
        <v>21.69</v>
      </c>
      <c r="I24" s="12">
        <f ca="1">ROUND(INDIRECT(ADDRESS(ROW()+(0), COLUMN()+(-3), 1))*INDIRECT(ADDRESS(ROW()+(0), COLUMN()+(-1), 1)), 2)</f>
        <v>0.09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0.101</v>
      </c>
      <c r="G25" s="11"/>
      <c r="H25" s="12">
        <v>23.74</v>
      </c>
      <c r="I25" s="12">
        <f ca="1">ROUND(INDIRECT(ADDRESS(ROW()+(0), COLUMN()+(-3), 1))*INDIRECT(ADDRESS(ROW()+(0), COLUMN()+(-1), 1)), 2)</f>
        <v>2.4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0.101</v>
      </c>
      <c r="G26" s="11"/>
      <c r="H26" s="12">
        <v>21.94</v>
      </c>
      <c r="I26" s="12">
        <f ca="1">ROUND(INDIRECT(ADDRESS(ROW()+(0), COLUMN()+(-3), 1))*INDIRECT(ADDRESS(ROW()+(0), COLUMN()+(-1), 1)), 2)</f>
        <v>2.22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0.203</v>
      </c>
      <c r="G27" s="11"/>
      <c r="H27" s="12">
        <v>23.1</v>
      </c>
      <c r="I27" s="12">
        <f ca="1">ROUND(INDIRECT(ADDRESS(ROW()+(0), COLUMN()+(-3), 1))*INDIRECT(ADDRESS(ROW()+(0), COLUMN()+(-1), 1)), 2)</f>
        <v>4.69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0.203</v>
      </c>
      <c r="G28" s="11"/>
      <c r="H28" s="12">
        <v>21.94</v>
      </c>
      <c r="I28" s="12">
        <f ca="1">ROUND(INDIRECT(ADDRESS(ROW()+(0), COLUMN()+(-3), 1))*INDIRECT(ADDRESS(ROW()+(0), COLUMN()+(-1), 1)), 2)</f>
        <v>4.45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0.624</v>
      </c>
      <c r="G29" s="11"/>
      <c r="H29" s="12">
        <v>23.1</v>
      </c>
      <c r="I29" s="12">
        <f ca="1">ROUND(INDIRECT(ADDRESS(ROW()+(0), COLUMN()+(-3), 1))*INDIRECT(ADDRESS(ROW()+(0), COLUMN()+(-1), 1)), 2)</f>
        <v>14.41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0.623</v>
      </c>
      <c r="G30" s="13"/>
      <c r="H30" s="14">
        <v>21.94</v>
      </c>
      <c r="I30" s="14">
        <f ca="1">ROUND(INDIRECT(ADDRESS(ROW()+(0), COLUMN()+(-3), 1))*INDIRECT(ADDRESS(ROW()+(0), COLUMN()+(-1), 1)), 2)</f>
        <v>13.67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42.02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1)),INDIRECT(ADDRESS(ROW()+(-12), COLUMN()+(1), 1))), 2)</f>
        <v>113.9</v>
      </c>
      <c r="I33" s="14">
        <f ca="1">ROUND(INDIRECT(ADDRESS(ROW()+(0), COLUMN()+(-3), 1))*INDIRECT(ADDRESS(ROW()+(0), COLUMN()+(-1), 1))/100, 2)</f>
        <v>2.28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1)),INDIRECT(ADDRESS(ROW()+(-13), COLUMN()+(0), 1))), 2)</f>
        <v>116.18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1.18202e+06</v>
      </c>
      <c r="F38" s="29"/>
      <c r="G38" s="29">
        <v>1.18202e+06</v>
      </c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28" t="s">
        <v>84</v>
      </c>
      <c r="B40" s="28"/>
      <c r="C40" s="28"/>
      <c r="D40" s="28"/>
      <c r="E40" s="29">
        <v>142010</v>
      </c>
      <c r="F40" s="29"/>
      <c r="G40" s="29">
        <v>1.10201e+06</v>
      </c>
      <c r="H40" s="29"/>
      <c r="I40" s="29" t="s">
        <v>85</v>
      </c>
    </row>
    <row r="41" spans="1:9" ht="24.00" thickBot="1" customHeight="1">
      <c r="A41" s="30" t="s">
        <v>86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87</v>
      </c>
      <c r="B42" s="28"/>
      <c r="C42" s="28"/>
      <c r="D42" s="28"/>
      <c r="E42" s="29">
        <v>1.03202e+06</v>
      </c>
      <c r="F42" s="29"/>
      <c r="G42" s="29">
        <v>1.03202e+06</v>
      </c>
      <c r="H42" s="29"/>
      <c r="I42" s="29" t="s">
        <v>88</v>
      </c>
    </row>
    <row r="43" spans="1:9" ht="13.50" thickBot="1" customHeight="1">
      <c r="A43" s="30" t="s">
        <v>89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90</v>
      </c>
      <c r="B44" s="28"/>
      <c r="C44" s="28"/>
      <c r="D44" s="28"/>
      <c r="E44" s="29">
        <v>1.07202e+06</v>
      </c>
      <c r="F44" s="29"/>
      <c r="G44" s="29">
        <v>1.07202e+06</v>
      </c>
      <c r="H44" s="29"/>
      <c r="I44" s="29" t="s">
        <v>91</v>
      </c>
    </row>
    <row r="45" spans="1:9" ht="24.00" thickBot="1" customHeight="1">
      <c r="A45" s="30" t="s">
        <v>92</v>
      </c>
      <c r="B45" s="30"/>
      <c r="C45" s="30"/>
      <c r="D45" s="30"/>
      <c r="E45" s="31"/>
      <c r="F45" s="31"/>
      <c r="G45" s="31"/>
      <c r="H45" s="31"/>
      <c r="I45" s="31"/>
    </row>
    <row r="48" spans="1:1" ht="33.75" thickBot="1" customHeight="1">
      <c r="A48" s="1" t="s">
        <v>93</v>
      </c>
      <c r="B48" s="1"/>
      <c r="C48" s="1"/>
      <c r="D48" s="1"/>
      <c r="E48" s="1"/>
      <c r="F48" s="1"/>
      <c r="G48" s="1"/>
      <c r="H48" s="1"/>
      <c r="I48" s="1"/>
    </row>
    <row r="49" spans="1:1" ht="33.75" thickBot="1" customHeight="1">
      <c r="A49" s="1" t="s">
        <v>94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95</v>
      </c>
      <c r="B50" s="1"/>
      <c r="C50" s="1"/>
      <c r="D50" s="1"/>
      <c r="E50" s="1"/>
      <c r="F50" s="1"/>
      <c r="G50" s="1"/>
      <c r="H50" s="1"/>
      <c r="I50" s="1"/>
    </row>
  </sheetData>
  <mergeCells count="10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0:D40"/>
    <mergeCell ref="E40:F41"/>
    <mergeCell ref="G40:H41"/>
    <mergeCell ref="I40:I41"/>
    <mergeCell ref="A41:D41"/>
    <mergeCell ref="A42:D42"/>
    <mergeCell ref="E42:F43"/>
    <mergeCell ref="G42:H43"/>
    <mergeCell ref="I42:I43"/>
    <mergeCell ref="A43:D43"/>
    <mergeCell ref="A44:D44"/>
    <mergeCell ref="E44:F45"/>
    <mergeCell ref="G44:H45"/>
    <mergeCell ref="I44:I45"/>
    <mergeCell ref="A45:D45"/>
    <mergeCell ref="A48:I48"/>
    <mergeCell ref="A49:I49"/>
    <mergeCell ref="A50:I50"/>
  </mergeCells>
  <pageMargins left="0.147638" right="0.147638" top="0.206693" bottom="0.206693" header="0.0" footer="0.0"/>
  <pageSetup paperSize="9" orientation="portrait"/>
  <rowBreaks count="0" manualBreakCount="0">
    </rowBreaks>
</worksheet>
</file>