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<sst xmlns="http://schemas.openxmlformats.org/spreadsheetml/2006/main" count="42" uniqueCount="42">
  <si>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</si>
  <si>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QUN030</t>
  </si>
  <si>
    <t xml:space="preserve">m²</t>
  </si>
  <si>
    <t xml:space="preserve">Tablero estructural de madera, para formación de faldón en cubierta inclinada.</t>
  </si>
  <si>
    <r>
      <rPr>
        <sz val="8.25"/>
        <color rgb="FF000000"/>
        <rFont val="Arial"/>
        <family val="2"/>
      </rPr>
      <t xml:space="preserve">Tablero estructural de partículas de madera para uso en ambiente húmedo, tipo P5, según UNE-EN 312, de 2500x1250 mm y 15 mm de espesor, con bordes canteados, fijado mecánicamente sobre soporte discontinuo de madera; para formación de faldón en cubierta inclinada. Incluso grapas de acero al carbono galvanizado electrolítico, para fijación de los tableros.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</si>
  <si>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</si>
  <si>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</si>
  <si>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</si>
  <si>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</si>
  <si>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</si>
  <si>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</si>
  <si>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</si>
  <si>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mt08eff040aa</t>
  </si>
  <si>
    <t xml:space="preserve">m²</t>
  </si>
  <si>
    <t xml:space="preserve">Tablero estructural de partículas de madera para uso en ambiente húmedo, tipo P5, según UNE-EN 312, de 2500x1250 mm y 15 mm de espesor, con bordes canteados, Euroclase D-s2, d0 de reacción al fuego, según UNE-EN 13501-1, clase E1 en emisión de formaldehído, según UNE-EN 13986.</t>
  </si>
  <si>
    <t xml:space="preserve">mt07emr512a</t>
  </si>
  <si>
    <t xml:space="preserve">kg</t>
  </si>
  <si>
    <t xml:space="preserve">Grapas de acero al carbono galvanizado electrolítico, de sección rectangular, con puntas de cincel o divergentes, de varias dimensiones, con una resistencia a la tracción del alambre mayor o igual a 800 N/mm², según UNE-EN 14592 y Eurocódigo 5, para fijación madera-madera, para clases de servicio 1 y 2 según UNE-EN 1995-1-1.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</si>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</sst>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2.08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7.52</v>
      </c>
      <c r="J10" s="12">
        <f ca="1">ROUND(INDIRECT(ADDRESS(ROW()+(0), COLUMN()+(-3), 1))*INDIRECT(ADDRESS(ROW()+(0), COLUMN()+(-1), 1)), 2)</f>
        <v>7.9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0.2</v>
      </c>
      <c r="H11" s="13"/>
      <c r="I11" s="14">
        <v>27</v>
      </c>
      <c r="J11" s="14">
        <f ca="1">ROUND(INDIRECT(ADDRESS(ROW()+(0), COLUMN()+(-3), 1))*INDIRECT(ADDRESS(ROW()+(0), COLUMN()+(-1), 1)), 2)</f>
        <v>5.4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13.3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0.161</v>
      </c>
      <c r="H14" s="11"/>
      <c r="I14" s="12">
        <v>24.32</v>
      </c>
      <c r="J14" s="12">
        <f ca="1">ROUND(INDIRECT(ADDRESS(ROW()+(0), COLUMN()+(-3), 1))*INDIRECT(ADDRESS(ROW()+(0), COLUMN()+(-1), 1)), 2)</f>
        <v>3.92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0.161</v>
      </c>
      <c r="H15" s="13"/>
      <c r="I15" s="14">
        <v>22.91</v>
      </c>
      <c r="J15" s="14">
        <f ca="1">ROUND(INDIRECT(ADDRESS(ROW()+(0), COLUMN()+(-3), 1))*INDIRECT(ADDRESS(ROW()+(0), COLUMN()+(-1), 1)), 2)</f>
        <v>3.69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7.61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20.91</v>
      </c>
      <c r="J18" s="14">
        <f ca="1">ROUND(INDIRECT(ADDRESS(ROW()+(0), COLUMN()+(-3), 1))*INDIRECT(ADDRESS(ROW()+(0), COLUMN()+(-1), 1))/100, 2)</f>
        <v>0.42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21.33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1.3112e+07</v>
      </c>
      <c r="G23" s="29"/>
      <c r="H23" s="29">
        <v>1.3112e+07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