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<sst xmlns="http://schemas.openxmlformats.org/spreadsheetml/2006/main" count="42" uniqueCount="42">
  <si>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</si>
  <si>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QUH011</t>
  </si>
  <si>
    <t xml:space="preserve">m²</t>
  </si>
  <si>
    <t xml:space="preserve">Paneles de fibrocemento sin amianto, con aislamiento incorporado, para montaje de cobertura de tejas de hormigón.</t>
  </si>
  <si>
    <r>
      <rPr>
        <sz val="8.25"/>
        <color rgb="FF000000"/>
        <rFont val="Arial"/>
        <family val="2"/>
      </rPr>
      <t xml:space="preserve">Paneles Naturtherm Wood "EURONIT", formados por placa ondulada de fibrocemento sin amianto, perfil Granonda, gama Rústica, color arcilla, en la cara exterior, núcleo aislante de espuma de poliuretano y acabado interior superficial de madera como barrera antivapor; de 1520 mm de longitud, 1100 mm de anchura y 54 mm de espesor, colocadas con un solape de la placa superior de 150 mm y fijadas mecánicamente a cualquier tipo de correa estructural, para montaje de cobertura de teja de hormigón de perfil plano, en cubierta inclinada, con una pendiente mayor del 25%. Incluso accesorios de fijación de los paneles. El precio no incluye la cobertura de tejas.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</si>
  <si>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</si>
  <si>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</si>
  <si>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</si>
  <si>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</si>
  <si>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</si>
  <si>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</si>
  <si>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</si>
  <si>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mt13eur015ua</t>
  </si>
  <si>
    <t xml:space="preserve">Ud</t>
  </si>
  <si>
    <t xml:space="preserve">Panel Naturtherm Wood "EURONIT", formado por placa ondulada de fibrocemento sin amianto, perfil Granonda, gama Rústica, color arcilla, en la cara exterior, núcleo aislante de espuma de poliuretano y acabado interior superficial de madera como barrera antivapor; de 1520 mm de longitud, 1100 mm de anchura y 54 mm de espesor. Según UNE-EN 494.</t>
  </si>
  <si>
    <t xml:space="preserve">mt13eur100c</t>
  </si>
  <si>
    <t xml:space="preserve">Ud</t>
  </si>
  <si>
    <t xml:space="preserve">Kit de accesorios de fijación, para placas onduladas de fibrocemento sin amianto, "EURONIT".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</si>
  <si>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</si>
  <si>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</si>
  <si>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</si>
  <si>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</si>
  <si>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</si>
  <si>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</si>
  <si>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</si>
  <si>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</si>
  <si>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</si>
  <si>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</si>
  <si>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</si>
  <si>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</si>
  <si>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7,40€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</si>
  <si>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</si>
  <si>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</si>
  <si>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</si>
  <si>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</si>
  <si>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</si>
  <si>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494:2013/A1:2017</t>
  </si>
  <si>
    <t xml:space="preserve">1/3/4</t>
  </si>
  <si>
    <t xml:space="preserve">Placas onduladas o nervadas de cemento reforzado con fibras y sus piezas complementarias. Especificación de producto y métodos de ensayo.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</si>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</sst>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1.74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0.73</v>
      </c>
      <c r="H10" s="11"/>
      <c r="I10" s="12">
        <v>55.77</v>
      </c>
      <c r="J10" s="12">
        <f ca="1">ROUND(INDIRECT(ADDRESS(ROW()+(0), COLUMN()+(-3), 1))*INDIRECT(ADDRESS(ROW()+(0), COLUMN()+(-1), 1)), 2)</f>
        <v>40.71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1</v>
      </c>
      <c r="H11" s="13"/>
      <c r="I11" s="14">
        <v>10.25</v>
      </c>
      <c r="J11" s="14">
        <f ca="1">ROUND(INDIRECT(ADDRESS(ROW()+(0), COLUMN()+(-3), 1))*INDIRECT(ADDRESS(ROW()+(0), COLUMN()+(-1), 1)), 2)</f>
        <v>10.25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50.96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0.158</v>
      </c>
      <c r="H14" s="11"/>
      <c r="I14" s="12">
        <v>20.48</v>
      </c>
      <c r="J14" s="12">
        <f ca="1">ROUND(INDIRECT(ADDRESS(ROW()+(0), COLUMN()+(-3), 1))*INDIRECT(ADDRESS(ROW()+(0), COLUMN()+(-1), 1)), 2)</f>
        <v>3.24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0.158</v>
      </c>
      <c r="H15" s="13"/>
      <c r="I15" s="14">
        <v>18.92</v>
      </c>
      <c r="J15" s="14">
        <f ca="1">ROUND(INDIRECT(ADDRESS(ROW()+(0), COLUMN()+(-3), 1))*INDIRECT(ADDRESS(ROW()+(0), COLUMN()+(-1), 1)), 2)</f>
        <v>2.99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6.23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57.19</v>
      </c>
      <c r="J18" s="14">
        <f ca="1">ROUND(INDIRECT(ADDRESS(ROW()+(0), COLUMN()+(-3), 1))*INDIRECT(ADDRESS(ROW()+(0), COLUMN()+(-1), 1))/100, 2)</f>
        <v>1.14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58.33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842016</v>
      </c>
      <c r="G23" s="29"/>
      <c r="H23" s="29">
        <v>842017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