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<sst xmlns="http://schemas.openxmlformats.org/spreadsheetml/2006/main" count="45" uniqueCount="45">
  <si>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</si>
  <si>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QUG110</t>
  </si>
  <si>
    <t xml:space="preserve">m²</t>
  </si>
  <si>
    <t xml:space="preserve">Tablero cerámico, para formación de faldón en cubierta inclinada.</t>
  </si>
  <si>
    <r>
      <rPr>
        <sz val="8.25"/>
        <color rgb="FF000000"/>
        <rFont val="Arial"/>
        <family val="2"/>
      </rPr>
      <t xml:space="preserve">Tablero de piezas cerámicas machihembradas "CERÁMICA MIRAMAR", para revestir, de 60x25x4 cm, relleno de las juntas entre las piezas de dos tramos contiguos con mortero de cemento, industrial, M-2,5, apoyado sobre soporte discontinuo de fábrica; para formación de faldón en cubierta inclinada.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</si>
  <si>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</si>
  <si>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</si>
  <si>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</si>
  <si>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</si>
  <si>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</si>
  <si>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</si>
  <si>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</si>
  <si>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mt04lcm050b</t>
  </si>
  <si>
    <t xml:space="preserve">Ud</t>
  </si>
  <si>
    <t xml:space="preserve">Tablero cerámico hueco machihembrado "CERÁMICA MIRAMAR", para revestir, 60x25x4 cm. Según según UNE 67041.</t>
  </si>
  <si>
    <t xml:space="preserve">mt08aaa010a</t>
  </si>
  <si>
    <t xml:space="preserve">m³</t>
  </si>
  <si>
    <t xml:space="preserve">Agua.</t>
  </si>
  <si>
    <t xml:space="preserve">mt09mif010ba</t>
  </si>
  <si>
    <t xml:space="preserve">t</t>
  </si>
  <si>
    <t xml:space="preserve">Mortero industrial para albañilería, de cemento, color gris, categoría M-2,5 (resistencia a compresión 2,5 N/mm²), suministrado en sacos, según UNE-EN 998-2.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</si>
  <si>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</si>
  <si>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</si>
  <si>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</si>
  <si>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</si>
  <si>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</si>
  <si>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mo077</t>
  </si>
  <si>
    <t xml:space="preserve">h</t>
  </si>
  <si>
    <t xml:space="preserve">Ayudante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</si>
  <si>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</si>
  <si>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</si>
  <si>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</si>
  <si>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</si>
  <si>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0,27€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</si>
  <si>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</si>
  <si>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</si>
  <si>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</si>
  <si>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</si>
  <si>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</si>
  <si>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998-2:2012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</si>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</sst>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71.91" customWidth="1"/>
    <col min="6" max="6" width="3.40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6.667</v>
      </c>
      <c r="H10" s="11"/>
      <c r="I10" s="12">
        <v>0.34</v>
      </c>
      <c r="J10" s="12">
        <f ca="1">ROUND(INDIRECT(ADDRESS(ROW()+(0), COLUMN()+(-3), 1))*INDIRECT(ADDRESS(ROW()+(0), COLUMN()+(-1), 1)), 2)</f>
        <v>2.27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0.006</v>
      </c>
      <c r="H11" s="11"/>
      <c r="I11" s="12">
        <v>1.5</v>
      </c>
      <c r="J11" s="12">
        <f ca="1">ROUND(INDIRECT(ADDRESS(ROW()+(0), COLUMN()+(-3), 1))*INDIRECT(ADDRESS(ROW()+(0), COLUMN()+(-1), 1)), 2)</f>
        <v>0.01</v>
      </c>
    </row>
    <row r="12" spans="1:10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0.003</v>
      </c>
      <c r="H12" s="13"/>
      <c r="I12" s="14">
        <v>32.93</v>
      </c>
      <c r="J12" s="14">
        <f ca="1">ROUND(INDIRECT(ADDRESS(ROW()+(0), COLUMN()+(-3), 1))*INDIRECT(ADDRESS(ROW()+(0), COLUMN()+(-1), 1)), 2)</f>
        <v>0.1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2.38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0.38</v>
      </c>
      <c r="H15" s="11"/>
      <c r="I15" s="12">
        <v>19.03</v>
      </c>
      <c r="J15" s="12">
        <f ca="1">ROUND(INDIRECT(ADDRESS(ROW()+(0), COLUMN()+(-3), 1))*INDIRECT(ADDRESS(ROW()+(0), COLUMN()+(-1), 1)), 2)</f>
        <v>7.23</v>
      </c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0.19</v>
      </c>
      <c r="H16" s="13"/>
      <c r="I16" s="14">
        <v>18.05</v>
      </c>
      <c r="J16" s="14">
        <f ca="1">ROUND(INDIRECT(ADDRESS(ROW()+(0), COLUMN()+(-3), 1))*INDIRECT(ADDRESS(ROW()+(0), COLUMN()+(-1), 1)), 2)</f>
        <v>3.43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10.66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13.04</v>
      </c>
      <c r="J19" s="14">
        <f ca="1">ROUND(INDIRECT(ADDRESS(ROW()+(0), COLUMN()+(-3), 1))*INDIRECT(ADDRESS(ROW()+(0), COLUMN()+(-1), 1))/100, 2)</f>
        <v>0.26</v>
      </c>
    </row>
    <row r="20" spans="1:10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13.3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162011</v>
      </c>
      <c r="G24" s="29"/>
      <c r="H24" s="29">
        <v>162012</v>
      </c>
      <c r="I24" s="29"/>
      <c r="J24" s="29" t="s">
        <v>40</v>
      </c>
    </row>
    <row r="25" spans="1:10" ht="13.5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</row>
    <row r="28" spans="1:1" ht="33.75" thickBot="1" customHeight="1">
      <c r="A28" s="1" t="s">
        <v>42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62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8:J28"/>
    <mergeCell ref="A29:J29"/>
    <mergeCell ref="A30:J30"/>
  </mergeCells>
  <pageMargins left="0.147638" right="0.147638" top="0.206693" bottom="0.206693" header="0.0" footer="0.0"/>
  <pageSetup paperSize="9" orientation="portrait"/>
  <rowBreaks count="0" manualBreakCount="0">
    </rowBreaks>
</worksheet>
</file>