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<sst xmlns="http://schemas.openxmlformats.org/spreadsheetml/2006/main" count="39" uniqueCount="39">
  <si>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</si>
  <si>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QUG020</t>
  </si>
  <si>
    <t xml:space="preserve">m²</t>
  </si>
  <si>
    <t xml:space="preserve">Soporte discontinuo, de viguetas pretensadas, para tablero en cubierta inclinada.</t>
  </si>
  <si>
    <r>
      <rPr>
        <sz val="8.25"/>
        <color rgb="FF000000"/>
        <rFont val="Arial"/>
        <family val="2"/>
      </rPr>
      <t xml:space="preserve">Soporte discontinuo, de viguetas pretensadas T-18, con un intereje de 100 cm y una longitud media mayor de 6 m, para tablero en cubierta inclinada. El precio no incluye la ejecución del elemento de apoyo de las viguetas pretensadas.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</si>
  <si>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</si>
  <si>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</si>
  <si>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</si>
  <si>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</si>
  <si>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</si>
  <si>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</si>
  <si>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</si>
  <si>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mt07vau010d</t>
  </si>
  <si>
    <t xml:space="preserve">m</t>
  </si>
  <si>
    <t xml:space="preserve">Vigueta pretensada, T-18, con una longitud media mayor de 6 m, según UNE-EN 15037-1.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</si>
  <si>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</si>
  <si>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</si>
  <si>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</si>
  <si>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</si>
  <si>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</si>
  <si>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mo113</t>
  </si>
  <si>
    <t xml:space="preserve">h</t>
  </si>
  <si>
    <t xml:space="preserve">Peón ordinario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</si>
  <si>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</si>
  <si>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</si>
  <si>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</si>
  <si>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</si>
  <si>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</si>
  <si>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</si>
  <si>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</si>
  <si>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</si>
  <si>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</si>
  <si>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</si>
  <si>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15037-1:2008</t>
  </si>
  <si>
    <t xml:space="preserve">2+</t>
  </si>
  <si>
    <t xml:space="preserve">Productos prefabricados de hormigón. Sistemas de forjado de vigueta y bovedilla. Parte 1: Viguetas.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</si>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</sst>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6.12" customWidth="1"/>
    <col min="5" max="5" width="71.40" customWidth="1"/>
    <col min="6" max="6" width="3.06" customWidth="1"/>
    <col min="7" max="7" width="9.86" customWidth="1"/>
    <col min="8" max="8" width="4.42" customWidth="1"/>
    <col min="9" max="9" width="10.03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</v>
      </c>
      <c r="H10" s="12"/>
      <c r="I10" s="14">
        <v>7.3</v>
      </c>
      <c r="J10" s="14">
        <f ca="1">ROUND(INDIRECT(ADDRESS(ROW()+(0), COLUMN()+(-3), 1))*INDIRECT(ADDRESS(ROW()+(0), COLUMN()+(-1), 1)), 2)</f>
        <v>7.3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7.3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0.078</v>
      </c>
      <c r="H13" s="11"/>
      <c r="I13" s="13">
        <v>23.97</v>
      </c>
      <c r="J13" s="13">
        <f ca="1">ROUND(INDIRECT(ADDRESS(ROW()+(0), COLUMN()+(-3), 1))*INDIRECT(ADDRESS(ROW()+(0), COLUMN()+(-1), 1)), 2)</f>
        <v>1.87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0.117</v>
      </c>
      <c r="H14" s="12"/>
      <c r="I14" s="14">
        <v>22.51</v>
      </c>
      <c r="J14" s="14">
        <f ca="1">ROUND(INDIRECT(ADDRESS(ROW()+(0), COLUMN()+(-3), 1))*INDIRECT(ADDRESS(ROW()+(0), COLUMN()+(-1), 1)), 2)</f>
        <v>2.63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4.5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11.8</v>
      </c>
      <c r="J17" s="14">
        <f ca="1">ROUND(INDIRECT(ADDRESS(ROW()+(0), COLUMN()+(-3), 1))*INDIRECT(ADDRESS(ROW()+(0), COLUMN()+(-1), 1))/100, 2)</f>
        <v>0.24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12.04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112010</v>
      </c>
      <c r="G22" s="29"/>
      <c r="H22" s="29">
        <v>112011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6" spans="1:1" ht="33.75" thickBot="1" customHeight="1">
      <c r="A26" s="1" t="s">
        <v>36</v>
      </c>
      <c r="B26" s="1"/>
      <c r="C26" s="1"/>
      <c r="D26" s="1"/>
      <c r="E26" s="1"/>
      <c r="F26" s="1"/>
      <c r="G26" s="1"/>
      <c r="H26" s="1"/>
      <c r="I26" s="1"/>
      <c r="J26" s="1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</sheetData>
  <mergeCells count="5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3"/>
    <mergeCell ref="H22:I23"/>
    <mergeCell ref="J22:J23"/>
    <mergeCell ref="A23:E23"/>
    <mergeCell ref="A26:J26"/>
    <mergeCell ref="A27:J27"/>
    <mergeCell ref="A28:J28"/>
  </mergeCells>
  <pageMargins left="0.147638" right="0.147638" top="0.206693" bottom="0.206693" header="0.0" footer="0.0"/>
  <pageSetup paperSize="9" orientation="portrait"/>
  <rowBreaks count="0" manualBreakCount="0">
    </rowBreaks>
</worksheet>
</file>