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<sst xmlns="http://schemas.openxmlformats.org/spreadsheetml/2006/main" count="118" uniqueCount="118">
  <si>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</si>
  <si>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QAD012</t>
  </si>
  <si>
    <t xml:space="preserve">m²</t>
  </si>
  <si>
    <t xml:space="preserve">Cubierta plana transitable, no ventilada, con solado fijo, tipo convencional, para uso deportivo. Impermeabilización con láminas asfálticas, tipo bicapa.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</si>
  <si>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bicapa, adherida, compuesta por una lámina de betún modificado con elastómero SBS, LBM(SBS)-30-FV y una lámina de betún modificado con elastómero SBS, LBM(SBS)-30-FP, totalmente adheridas con soplete, sin coincidir sus juntas;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HA-25/B/20/XC2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</si>
  <si>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</si>
  <si>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</si>
  <si>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</si>
  <si>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</si>
  <si>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</si>
  <si>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</si>
  <si>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</si>
  <si>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</si>
  <si>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</si>
  <si>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</si>
  <si>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</si>
  <si>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</si>
  <si>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</si>
  <si>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</si>
  <si>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</si>
  <si>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</si>
  <si>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</si>
  <si>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</si>
  <si>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</si>
  <si>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</si>
  <si>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</si>
  <si>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</si>
  <si>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</si>
  <si>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</si>
  <si>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</si>
  <si>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mt16lrc010ac</t>
  </si>
  <si>
    <t xml:space="preserve">m²</t>
  </si>
  <si>
    <t xml:space="preserve">Panel rígido de lana mineral hidrofugada, según UNE-EN 13162, de 50 mm de espesor, resistencia térmica &gt;= 1,3 m²K/W, conductividad térmica 0,038 W/(mK), Euroclase A1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</si>
  <si>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</si>
  <si>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</si>
  <si>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</si>
  <si>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</si>
  <si>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</si>
  <si>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</si>
  <si>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</si>
  <si>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</si>
  <si>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</si>
  <si>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</si>
  <si>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</si>
  <si>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</si>
  <si>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</si>
  <si>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</si>
  <si>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</si>
  <si>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</si>
  <si>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</si>
  <si>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</si>
  <si>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</si>
  <si>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</si>
  <si>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Hormigón HA-25/B/20/XC2,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</si>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</sst>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87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19.01</v>
      </c>
      <c r="I16" s="12">
        <f ca="1">ROUND(INDIRECT(ADDRESS(ROW()+(0), COLUMN()+(-3), 1))*INDIRECT(ADDRESS(ROW()+(0), COLUMN()+(-1), 1)), 2)</f>
        <v>19.96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0.68</v>
      </c>
      <c r="I17" s="12">
        <f ca="1">ROUND(INDIRECT(ADDRESS(ROW()+(0), COLUMN()+(-3), 1))*INDIRECT(ADDRESS(ROW()+(0), COLUMN()+(-1), 1)), 2)</f>
        <v>0.71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5.54</v>
      </c>
      <c r="I19" s="12">
        <f ca="1">ROUND(INDIRECT(ADDRESS(ROW()+(0), COLUMN()+(-3), 1))*INDIRECT(ADDRESS(ROW()+(0), COLUMN()+(-1), 1)), 2)</f>
        <v>6.09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</v>
      </c>
      <c r="G20" s="11"/>
      <c r="H20" s="12">
        <v>4.8</v>
      </c>
      <c r="I20" s="12">
        <f ca="1">ROUND(INDIRECT(ADDRESS(ROW()+(0), COLUMN()+(-3), 1))*INDIRECT(ADDRESS(ROW()+(0), COLUMN()+(-1), 1)), 2)</f>
        <v>5.28</v>
      </c>
    </row>
    <row r="21" spans="1:9" ht="55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0.93</v>
      </c>
      <c r="I21" s="12">
        <f ca="1">ROUND(INDIRECT(ADDRESS(ROW()+(0), COLUMN()+(-3), 1))*INDIRECT(ADDRESS(ROW()+(0), COLUMN()+(-1), 1)), 2)</f>
        <v>0.98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1.1</v>
      </c>
      <c r="G22" s="11"/>
      <c r="H22" s="12">
        <v>3.36</v>
      </c>
      <c r="I22" s="12">
        <f ca="1">ROUND(INDIRECT(ADDRESS(ROW()+(0), COLUMN()+(-3), 1))*INDIRECT(ADDRESS(ROW()+(0), COLUMN()+(-1), 1)), 2)</f>
        <v>3.7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0.1</v>
      </c>
      <c r="G23" s="11"/>
      <c r="H23" s="12">
        <v>88.2</v>
      </c>
      <c r="I23" s="12">
        <f ca="1">ROUND(INDIRECT(ADDRESS(ROW()+(0), COLUMN()+(-3), 1))*INDIRECT(ADDRESS(ROW()+(0), COLUMN()+(-1), 1)), 2)</f>
        <v>8.82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3.47</v>
      </c>
      <c r="I24" s="12">
        <f ca="1">ROUND(INDIRECT(ADDRESS(ROW()+(0), COLUMN()+(-3), 1))*INDIRECT(ADDRESS(ROW()+(0), COLUMN()+(-1), 1)), 2)</f>
        <v>2.78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1"/>
      <c r="H25" s="12">
        <v>11.36</v>
      </c>
      <c r="I25" s="12">
        <f ca="1">ROUND(INDIRECT(ADDRESS(ROW()+(0), COLUMN()+(-3), 1))*INDIRECT(ADDRESS(ROW()+(0), COLUMN()+(-1), 1)), 2)</f>
        <v>9.09</v>
      </c>
    </row>
    <row r="26" spans="1:9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3">
        <v>0.2</v>
      </c>
      <c r="G26" s="13"/>
      <c r="H26" s="14">
        <v>12.29</v>
      </c>
      <c r="I26" s="14">
        <f ca="1">ROUND(INDIRECT(ADDRESS(ROW()+(0), COLUMN()+(-3), 1))*INDIRECT(ADDRESS(ROW()+(0), COLUMN()+(-1), 1)), 2)</f>
        <v>2.46</v>
      </c>
    </row>
    <row r="27" spans="1:9" ht="13.50" thickBot="1" customHeight="1">
      <c r="A27" s="15"/>
      <c r="B27" s="15"/>
      <c r="C27" s="15"/>
      <c r="D27" s="15"/>
      <c r="E27" s="15"/>
      <c r="F27" s="9" t="s">
        <v>63</v>
      </c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85.69</v>
      </c>
    </row>
    <row r="28" spans="1:9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8"/>
      <c r="H28" s="15"/>
      <c r="I28" s="15"/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0.518</v>
      </c>
      <c r="G29" s="11"/>
      <c r="H29" s="12">
        <v>23.1</v>
      </c>
      <c r="I29" s="12">
        <f ca="1">ROUND(INDIRECT(ADDRESS(ROW()+(0), COLUMN()+(-3), 1))*INDIRECT(ADDRESS(ROW()+(0), COLUMN()+(-1), 1)), 2)</f>
        <v>11.97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0.918</v>
      </c>
      <c r="G30" s="11"/>
      <c r="H30" s="12">
        <v>21.69</v>
      </c>
      <c r="I30" s="12">
        <f ca="1">ROUND(INDIRECT(ADDRESS(ROW()+(0), COLUMN()+(-3), 1))*INDIRECT(ADDRESS(ROW()+(0), COLUMN()+(-1), 1)), 2)</f>
        <v>19.91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0.21</v>
      </c>
      <c r="G31" s="11"/>
      <c r="H31" s="12">
        <v>23.1</v>
      </c>
      <c r="I31" s="12">
        <f ca="1">ROUND(INDIRECT(ADDRESS(ROW()+(0), COLUMN()+(-3), 1))*INDIRECT(ADDRESS(ROW()+(0), COLUMN()+(-1), 1)), 2)</f>
        <v>4.85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0.21</v>
      </c>
      <c r="G32" s="11"/>
      <c r="H32" s="12">
        <v>21.94</v>
      </c>
      <c r="I32" s="12">
        <f ca="1">ROUND(INDIRECT(ADDRESS(ROW()+(0), COLUMN()+(-3), 1))*INDIRECT(ADDRESS(ROW()+(0), COLUMN()+(-1), 1)), 2)</f>
        <v>4.61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0.05</v>
      </c>
      <c r="G33" s="11"/>
      <c r="H33" s="12">
        <v>23.74</v>
      </c>
      <c r="I33" s="12">
        <f ca="1">ROUND(INDIRECT(ADDRESS(ROW()+(0), COLUMN()+(-3), 1))*INDIRECT(ADDRESS(ROW()+(0), COLUMN()+(-1), 1)), 2)</f>
        <v>1.19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0.05</v>
      </c>
      <c r="G34" s="13"/>
      <c r="H34" s="14">
        <v>21.94</v>
      </c>
      <c r="I34" s="14">
        <f ca="1">ROUND(INDIRECT(ADDRESS(ROW()+(0), COLUMN()+(-3), 1))*INDIRECT(ADDRESS(ROW()+(0), COLUMN()+(-1), 1)), 2)</f>
        <v>1.1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43.63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1)),INDIRECT(ADDRESS(ROW()+(-10), COLUMN()+(1), 1))), 2)</f>
        <v>129.32</v>
      </c>
      <c r="I37" s="14">
        <f ca="1">ROUND(INDIRECT(ADDRESS(ROW()+(0), COLUMN()+(-3), 1))*INDIRECT(ADDRESS(ROW()+(0), COLUMN()+(-1), 1))/100, 2)</f>
        <v>2.59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1)),INDIRECT(ADDRESS(ROW()+(-11), COLUMN()+(0), 1))), 2)</f>
        <v>131.91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1.06202e+06</v>
      </c>
      <c r="F42" s="29"/>
      <c r="G42" s="29">
        <v>1.06202e+06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1.07202e+06</v>
      </c>
      <c r="F47" s="29"/>
      <c r="G47" s="29">
        <v>1.07202e+06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1.18202e+06</v>
      </c>
      <c r="F49" s="29"/>
      <c r="G49" s="29">
        <v>1.18202e+06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1.07202e+06</v>
      </c>
      <c r="F51" s="29"/>
      <c r="G51" s="29">
        <v>1.07202e+06</v>
      </c>
      <c r="H51" s="29"/>
      <c r="I51" s="29" t="s">
        <v>107</v>
      </c>
    </row>
    <row r="52" spans="1:9" ht="24.0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1.03202e+06</v>
      </c>
      <c r="F53" s="29"/>
      <c r="G53" s="29">
        <v>1.03202e+06</v>
      </c>
      <c r="H53" s="29"/>
      <c r="I53" s="29" t="s">
        <v>110</v>
      </c>
    </row>
    <row r="54" spans="1:9" ht="13.50" thickBot="1" customHeight="1">
      <c r="A54" s="30" t="s">
        <v>111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112</v>
      </c>
      <c r="B55" s="28"/>
      <c r="C55" s="28"/>
      <c r="D55" s="28"/>
      <c r="E55" s="29">
        <v>142010</v>
      </c>
      <c r="F55" s="29"/>
      <c r="G55" s="29">
        <v>1.10201e+06</v>
      </c>
      <c r="H55" s="29"/>
      <c r="I55" s="29" t="s">
        <v>113</v>
      </c>
    </row>
    <row r="56" spans="1:9" ht="24.00" thickBot="1" customHeight="1">
      <c r="A56" s="30" t="s">
        <v>114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</row>
  </sheetData>
  <mergeCells count="13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