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<sst xmlns="http://schemas.openxmlformats.org/spreadsheetml/2006/main" count="57" uniqueCount="57">
  <si>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</si>
  <si>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PPM010</t>
  </si>
  <si>
    <t xml:space="preserve">Ud</t>
  </si>
  <si>
    <t xml:space="preserve">Puerta de paso de madera.</t>
  </si>
  <si>
    <r>
      <rPr>
        <sz val="7.80"/>
        <color rgb="FF000000"/>
        <rFont val="Arial"/>
        <family val="2"/>
      </rPr>
      <t xml:space="preserve">Puerta de paso </t>
    </r>
    <r>
      <rPr>
        <b/>
        <sz val="7.80"/>
        <color rgb="FF000000"/>
        <rFont val="Arial"/>
        <family val="2"/>
      </rPr>
      <t xml:space="preserve">ciega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una hoja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203x82,5x3,5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de tablero de fibras acabado en melamina de color blanco, con alma alveolar de papel kraft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precerco de pino país de 90x35 mm; galces de MDF, con revestimiento de melamina, color blanco de 90x20 mm; tapajuntas de MDF, con revestimiento de melamina, color blanco de 70x10 mm</t>
    </r>
    <r>
      <rPr>
        <sz val="7.80"/>
        <color rgb="FF000000"/>
        <rFont val="Arial"/>
        <family val="2"/>
      </rPr>
      <t xml:space="preserve">; con herrajes de colgar y de cierre.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</si>
  <si>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</si>
  <si>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</si>
  <si>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</si>
  <si>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</si>
  <si>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</si>
  <si>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</si>
  <si>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mt22aap011ja</t>
  </si>
  <si>
    <t xml:space="preserve">Ud</t>
  </si>
  <si>
    <t xml:space="preserve">Precerco de madera de pino, 90x35 mm, para puerta de una hoja, con elementos de fijación.</t>
  </si>
  <si>
    <t xml:space="preserve">mt22aga015ae</t>
  </si>
  <si>
    <t xml:space="preserve">m</t>
  </si>
  <si>
    <t xml:space="preserve">Galce de MDF, acabado en melamina de color blanco, 90x20 mm.</t>
  </si>
  <si>
    <t xml:space="preserve">mt22pxh025aa</t>
  </si>
  <si>
    <t xml:space="preserve">Ud</t>
  </si>
  <si>
    <t xml:space="preserve">Puerta de paso ciega hueca, de tablero de fibras acabado en melamina de color blanco, con alma alveolar de papel kraft, de 203x82,5x3,5 cm.</t>
  </si>
  <si>
    <t xml:space="preserve">mt22ata015ab</t>
  </si>
  <si>
    <t xml:space="preserve">m</t>
  </si>
  <si>
    <t xml:space="preserve">Tapajuntas de MDF, con acabado en melamina, de color blanco, 70x10 mm.</t>
  </si>
  <si>
    <t xml:space="preserve">mt23ibl010p</t>
  </si>
  <si>
    <t xml:space="preserve">Ud</t>
  </si>
  <si>
    <t xml:space="preserve">Pernio de 100x58 mm, con remate, en latón negro brillo,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</si>
  <si>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</si>
  <si>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</si>
  <si>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</si>
  <si>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</si>
  <si>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</si>
  <si>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interior, según UNE-EN 12209.</t>
  </si>
  <si>
    <t xml:space="preserve">mt23hbl010aa</t>
  </si>
  <si>
    <t xml:space="preserve">Ud</t>
  </si>
  <si>
    <t xml:space="preserve">Juego de manivela y escudo largo de latón negro brillo, serie básica, para puerta de paso interior.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</si>
  <si>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</si>
  <si>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</si>
  <si>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</si>
  <si>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</si>
  <si>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</si>
  <si>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</si>
  <si>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</si>
  <si>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</si>
  <si>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</si>
  <si>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</si>
  <si>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17,08€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</si>
  <si>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</si>
  <si>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</si>
  <si>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</si>
  <si>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</si>
  <si>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</si>
  <si>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12209:2004</t>
  </si>
  <si>
    <t xml:space="preserve">Herrajes para edificación. Cerraduras y pestillos. Cerraduras, pestillos y cerraderos mecánicos. Requisitos y métodos de ensayo.</t>
  </si>
  <si>
    <t xml:space="preserve">UNE-EN 12209:2004/AC:2008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</si>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</sst>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29" customWidth="1"/>
    <col min="5" max="5" width="25.50" customWidth="1"/>
    <col min="6" max="6" width="12.97" customWidth="1"/>
    <col min="7" max="7" width="2.62" customWidth="1"/>
    <col min="8" max="8" width="4.52" customWidth="1"/>
    <col min="9" max="9" width="4.66" customWidth="1"/>
    <col min="10" max="10" width="6.41" customWidth="1"/>
    <col min="11" max="11" width="2.48" customWidth="1"/>
    <col min="12" max="12" width="4.66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/>
      <c r="L7" s="9" t="s">
        <v>10</v>
      </c>
      <c r="M7" s="9"/>
    </row>
    <row r="8" spans="1:13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17.390000</v>
      </c>
      <c r="J8" s="16"/>
      <c r="K8" s="16"/>
      <c r="L8" s="16">
        <f ca="1">ROUND(INDIRECT(ADDRESS(ROW()+(0), COLUMN()+(-5), 1))*INDIRECT(ADDRESS(ROW()+(0), COLUMN()+(-3), 1)), 2)</f>
        <v>17.390000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5.100000</v>
      </c>
      <c r="H9" s="19"/>
      <c r="I9" s="20">
        <v>3.360000</v>
      </c>
      <c r="J9" s="20"/>
      <c r="K9" s="20"/>
      <c r="L9" s="20">
        <f ca="1">ROUND(INDIRECT(ADDRESS(ROW()+(0), COLUMN()+(-5), 1))*INDIRECT(ADDRESS(ROW()+(0), COLUMN()+(-3), 1)), 2)</f>
        <v>17.140000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45.670000</v>
      </c>
      <c r="J10" s="20"/>
      <c r="K10" s="20"/>
      <c r="L10" s="20">
        <f ca="1">ROUND(INDIRECT(ADDRESS(ROW()+(0), COLUMN()+(-5), 1))*INDIRECT(ADDRESS(ROW()+(0), COLUMN()+(-3), 1)), 2)</f>
        <v>45.670000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10.400000</v>
      </c>
      <c r="H11" s="19"/>
      <c r="I11" s="20">
        <v>1.360000</v>
      </c>
      <c r="J11" s="20"/>
      <c r="K11" s="20"/>
      <c r="L11" s="20">
        <f ca="1">ROUND(INDIRECT(ADDRESS(ROW()+(0), COLUMN()+(-5), 1))*INDIRECT(ADDRESS(ROW()+(0), COLUMN()+(-3), 1)), 2)</f>
        <v>14.140000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3.000000</v>
      </c>
      <c r="H12" s="19"/>
      <c r="I12" s="20">
        <v>0.740000</v>
      </c>
      <c r="J12" s="20"/>
      <c r="K12" s="20"/>
      <c r="L12" s="20">
        <f ca="1">ROUND(INDIRECT(ADDRESS(ROW()+(0), COLUMN()+(-5), 1))*INDIRECT(ADDRESS(ROW()+(0), COLUMN()+(-3), 1)), 2)</f>
        <v>2.220000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18.000000</v>
      </c>
      <c r="H13" s="19"/>
      <c r="I13" s="20">
        <v>0.060000</v>
      </c>
      <c r="J13" s="20"/>
      <c r="K13" s="20"/>
      <c r="L13" s="20">
        <f ca="1">ROUND(INDIRECT(ADDRESS(ROW()+(0), COLUMN()+(-5), 1))*INDIRECT(ADDRESS(ROW()+(0), COLUMN()+(-3), 1)), 2)</f>
        <v>1.080000</v>
      </c>
      <c r="M13" s="20"/>
    </row>
    <row r="14" spans="1:13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11.290000</v>
      </c>
      <c r="J14" s="20"/>
      <c r="K14" s="20"/>
      <c r="L14" s="20">
        <f ca="1">ROUND(INDIRECT(ADDRESS(ROW()+(0), COLUMN()+(-5), 1))*INDIRECT(ADDRESS(ROW()+(0), COLUMN()+(-3), 1)), 2)</f>
        <v>11.290000</v>
      </c>
      <c r="M14" s="20"/>
    </row>
    <row r="15" spans="1:13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8.120000</v>
      </c>
      <c r="J15" s="20"/>
      <c r="K15" s="20"/>
      <c r="L15" s="20">
        <f ca="1">ROUND(INDIRECT(ADDRESS(ROW()+(0), COLUMN()+(-5), 1))*INDIRECT(ADDRESS(ROW()+(0), COLUMN()+(-3), 1)), 2)</f>
        <v>8.120000</v>
      </c>
      <c r="M15" s="20"/>
    </row>
    <row r="16" spans="1:13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0.909000</v>
      </c>
      <c r="H16" s="19"/>
      <c r="I16" s="20">
        <v>17.560000</v>
      </c>
      <c r="J16" s="20"/>
      <c r="K16" s="20"/>
      <c r="L16" s="20">
        <f ca="1">ROUND(INDIRECT(ADDRESS(ROW()+(0), COLUMN()+(-5), 1))*INDIRECT(ADDRESS(ROW()+(0), COLUMN()+(-3), 1)), 2)</f>
        <v>15.960000</v>
      </c>
      <c r="M16" s="20"/>
    </row>
    <row r="17" spans="1:13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0.909000</v>
      </c>
      <c r="H17" s="23"/>
      <c r="I17" s="24">
        <v>16.250000</v>
      </c>
      <c r="J17" s="24"/>
      <c r="K17" s="24"/>
      <c r="L17" s="24">
        <f ca="1">ROUND(INDIRECT(ADDRESS(ROW()+(0), COLUMN()+(-5), 1))*INDIRECT(ADDRESS(ROW()+(0), COLUMN()+(-3), 1)), 2)</f>
        <v>14.770000</v>
      </c>
      <c r="M17" s="24"/>
    </row>
    <row r="18" spans="1:13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147.780000</v>
      </c>
      <c r="J18" s="16"/>
      <c r="K18" s="16"/>
      <c r="L18" s="16">
        <f ca="1">ROUND(INDIRECT(ADDRESS(ROW()+(0), COLUMN()+(-5), 1))*INDIRECT(ADDRESS(ROW()+(0), COLUMN()+(-3), 1))/100, 2)</f>
        <v>2.960000</v>
      </c>
      <c r="M18" s="16"/>
    </row>
    <row r="19" spans="1:13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150.740000</v>
      </c>
      <c r="J19" s="24"/>
      <c r="K19" s="24"/>
      <c r="L19" s="24">
        <f ca="1">ROUND(INDIRECT(ADDRESS(ROW()+(0), COLUMN()+(-5), 1))*INDIRECT(ADDRESS(ROW()+(0), COLUMN()+(-3), 1))/100, 2)</f>
        <v>4.520000</v>
      </c>
      <c r="M19" s="24"/>
    </row>
    <row r="20" spans="1:13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6"/>
      <c r="L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155.260000</v>
      </c>
      <c r="M20" s="26"/>
    </row>
    <row r="23" spans="1:13" ht="21.60" thickBot="1" customHeight="1">
      <c r="A23" s="27" t="s">
        <v>47</v>
      </c>
      <c r="B23" s="27"/>
      <c r="C23" s="27"/>
      <c r="D23" s="27"/>
      <c r="E23" s="27"/>
      <c r="F23" s="27"/>
      <c r="G23" s="27" t="s">
        <v>48</v>
      </c>
      <c r="H23" s="27"/>
      <c r="I23" s="27"/>
      <c r="J23" s="27" t="s">
        <v>49</v>
      </c>
      <c r="K23" s="27"/>
      <c r="L23" s="27"/>
      <c r="M23" s="27" t="s">
        <v>50</v>
      </c>
    </row>
    <row r="24" spans="1:13" ht="12.00" thickBot="1" customHeight="1">
      <c r="A24" s="28" t="s">
        <v>51</v>
      </c>
      <c r="B24" s="28"/>
      <c r="C24" s="28"/>
      <c r="D24" s="28"/>
      <c r="E24" s="28"/>
      <c r="F24" s="28"/>
      <c r="G24" s="29">
        <v>1122004.000000</v>
      </c>
      <c r="H24" s="29"/>
      <c r="I24" s="29"/>
      <c r="J24" s="29">
        <v>162006.000000</v>
      </c>
      <c r="K24" s="29"/>
      <c r="L24" s="29"/>
      <c r="M24" s="29">
        <v>1.000000</v>
      </c>
    </row>
    <row r="25" spans="1:13" ht="21.60" thickBot="1" customHeight="1">
      <c r="A25" s="30" t="s">
        <v>52</v>
      </c>
      <c r="B25" s="30"/>
      <c r="C25" s="30"/>
      <c r="D25" s="30"/>
      <c r="E25" s="30"/>
      <c r="F25" s="30"/>
      <c r="G25" s="31"/>
      <c r="H25" s="31"/>
      <c r="I25" s="31"/>
      <c r="J25" s="31"/>
      <c r="K25" s="31"/>
      <c r="L25" s="31"/>
      <c r="M25" s="31"/>
    </row>
    <row r="26" spans="1:13" ht="12.00" thickBot="1" customHeight="1">
      <c r="A26" s="32" t="s">
        <v>53</v>
      </c>
      <c r="B26" s="32"/>
      <c r="C26" s="32"/>
      <c r="D26" s="32"/>
      <c r="E26" s="32"/>
      <c r="F26" s="32"/>
      <c r="G26" s="33">
        <v>162006.000000</v>
      </c>
      <c r="H26" s="33"/>
      <c r="I26" s="33"/>
      <c r="J26" s="33">
        <v>162006.000000</v>
      </c>
      <c r="K26" s="33"/>
      <c r="L26" s="33"/>
      <c r="M26" s="33"/>
    </row>
    <row r="29" spans="1:1" ht="11.40" thickBot="1" customHeight="1">
      <c r="A29" s="1" t="s">
        <v>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" ht="11.40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78">
    <mergeCell ref="A1:M1"/>
    <mergeCell ref="A3:C3"/>
    <mergeCell ref="F3:G3"/>
    <mergeCell ref="H3:J3"/>
    <mergeCell ref="K3:M3"/>
    <mergeCell ref="A4:M4"/>
    <mergeCell ref="C7:F7"/>
    <mergeCell ref="G7:H7"/>
    <mergeCell ref="I7:K7"/>
    <mergeCell ref="L7:M7"/>
    <mergeCell ref="C8:F8"/>
    <mergeCell ref="G8:H8"/>
    <mergeCell ref="I8:K8"/>
    <mergeCell ref="L8:M8"/>
    <mergeCell ref="C9:F9"/>
    <mergeCell ref="G9:H9"/>
    <mergeCell ref="I9:K9"/>
    <mergeCell ref="L9:M9"/>
    <mergeCell ref="C10:F10"/>
    <mergeCell ref="G10:H10"/>
    <mergeCell ref="I10:K10"/>
    <mergeCell ref="L10:M10"/>
    <mergeCell ref="C11:F11"/>
    <mergeCell ref="G11:H11"/>
    <mergeCell ref="I11:K11"/>
    <mergeCell ref="L11:M11"/>
    <mergeCell ref="C12:F12"/>
    <mergeCell ref="G12:H12"/>
    <mergeCell ref="I12:K12"/>
    <mergeCell ref="L12:M12"/>
    <mergeCell ref="C13:F13"/>
    <mergeCell ref="G13:H13"/>
    <mergeCell ref="I13:K13"/>
    <mergeCell ref="L13:M13"/>
    <mergeCell ref="C14:F14"/>
    <mergeCell ref="G14:H14"/>
    <mergeCell ref="I14:K14"/>
    <mergeCell ref="L14:M14"/>
    <mergeCell ref="C15:F15"/>
    <mergeCell ref="G15:H15"/>
    <mergeCell ref="I15:K15"/>
    <mergeCell ref="L15:M15"/>
    <mergeCell ref="C16:F16"/>
    <mergeCell ref="G16:H16"/>
    <mergeCell ref="I16:K16"/>
    <mergeCell ref="L16:M16"/>
    <mergeCell ref="C17:F17"/>
    <mergeCell ref="G17:H17"/>
    <mergeCell ref="I17:K17"/>
    <mergeCell ref="L17:M17"/>
    <mergeCell ref="C18:F18"/>
    <mergeCell ref="G18:H18"/>
    <mergeCell ref="I18:K18"/>
    <mergeCell ref="L18:M18"/>
    <mergeCell ref="C19:F19"/>
    <mergeCell ref="G19:H19"/>
    <mergeCell ref="I19:K19"/>
    <mergeCell ref="L19:M19"/>
    <mergeCell ref="A20:F20"/>
    <mergeCell ref="G20:H20"/>
    <mergeCell ref="I20:K20"/>
    <mergeCell ref="L20:M20"/>
    <mergeCell ref="A23:F23"/>
    <mergeCell ref="G23:I23"/>
    <mergeCell ref="J23:L23"/>
    <mergeCell ref="A24:F24"/>
    <mergeCell ref="G24:I24"/>
    <mergeCell ref="J24:L24"/>
    <mergeCell ref="M24:M26"/>
    <mergeCell ref="A25:F25"/>
    <mergeCell ref="G25:I25"/>
    <mergeCell ref="J25:L25"/>
    <mergeCell ref="A26:F26"/>
    <mergeCell ref="G26:I26"/>
    <mergeCell ref="J26:L26"/>
    <mergeCell ref="A29:M29"/>
    <mergeCell ref="A30:M30"/>
    <mergeCell ref="A31:M31"/>
  </mergeCells>
  <pageMargins left="0.620079" right="0.472441" top="0.472441" bottom="0.472441" header="0.0" footer="0.0"/>
  <pageSetup paperSize="9" orientation="portrait"/>
  <rowBreaks count="0" manualBreakCount="0">
    </rowBreaks>
</worksheet>
</file>