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<sst xmlns="http://schemas.openxmlformats.org/spreadsheetml/2006/main" count="42" uniqueCount="42">
  <si>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</si>
  <si>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NVD010</t>
  </si>
  <si>
    <t xml:space="preserve">m²</t>
  </si>
  <si>
    <t xml:space="preserve">Aislamiento térmico bajo forjado, con paneles de aglomerado de corcho expandido.</t>
  </si>
  <si>
    <r>
      <rPr>
        <sz val="8.25"/>
        <color rgb="FF000000"/>
        <rFont val="Arial"/>
        <family val="2"/>
      </rPr>
      <t xml:space="preserve">Aislamiento térmico bajo forjado, formado por panel de aglomerado de corcho expandido, de 80 mm de espesor, de 1000x500 mm, color negro, de entre 105 y 125 kg/m³ de densidad, resistencia térmica 2 m²K/W, conductividad térmica 0,04 W/(mK), factor de resistencia a la difusión del vapor de agua entre 7 y 14, Euroclase E de reacción al fuego, según UNE-EN 13501-1, resistencia a compresión &gt;= 100 kPa, colocado a tope y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</si>
  <si>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</si>
  <si>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</si>
  <si>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</si>
  <si>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</si>
  <si>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</si>
  <si>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</si>
  <si>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</si>
  <si>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mt16acs010qa</t>
  </si>
  <si>
    <t xml:space="preserve">m²</t>
  </si>
  <si>
    <t xml:space="preserve">Panel de aglomerado de corcho expandido, de 80 mm de espesor, de 1000x500 mm, color negro, de entre 105 y 125 kg/m³ de densidad, resistencia térmica 2 m²K/W, conductividad térmica 0,04 W/(mK), factor de resistencia a la difusión del vapor de agua entre 7 y 14, Euroclase E de reacción al fuego, según UNE-EN 13501-1, resistencia a compresión &gt;= 100 kPa; según UNE-EN 13170.</t>
  </si>
  <si>
    <t xml:space="preserve">mt16aaa020lg</t>
  </si>
  <si>
    <t xml:space="preserve">Ud</t>
  </si>
  <si>
    <t xml:space="preserve">Fijación mecánica para paneles aislantes de aglomerado de corcho expandido,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</si>
  <si>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</si>
  <si>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</si>
  <si>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</si>
  <si>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</si>
  <si>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</si>
  <si>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</si>
  <si>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</si>
  <si>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</si>
  <si>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</si>
  <si>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</si>
  <si>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</si>
  <si>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</si>
  <si>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</si>
  <si>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</si>
  <si>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</si>
  <si>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</si>
  <si>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</si>
  <si>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</si>
  <si>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13170:2012+A1:2015</t>
  </si>
  <si>
    <t xml:space="preserve">1/3/4</t>
  </si>
  <si>
    <t xml:space="preserve">Productos aislantes térmicos para aplicaciones en la edificación. Productos manufacturados de corcho expandido (ICB).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</si>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</sst>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23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31.77</v>
      </c>
      <c r="J10" s="12">
        <f ca="1">ROUND(INDIRECT(ADDRESS(ROW()+(0), COLUMN()+(-3), 1))*INDIRECT(ADDRESS(ROW()+(0), COLUMN()+(-1), 1)), 2)</f>
        <v>33.36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3</v>
      </c>
      <c r="H11" s="13"/>
      <c r="I11" s="14">
        <v>0.2</v>
      </c>
      <c r="J11" s="14">
        <f ca="1">ROUND(INDIRECT(ADDRESS(ROW()+(0), COLUMN()+(-3), 1))*INDIRECT(ADDRESS(ROW()+(0), COLUMN()+(-1), 1)), 2)</f>
        <v>0.6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33.96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</v>
      </c>
      <c r="H14" s="11"/>
      <c r="I14" s="12">
        <v>23.74</v>
      </c>
      <c r="J14" s="12">
        <f ca="1">ROUND(INDIRECT(ADDRESS(ROW()+(0), COLUMN()+(-3), 1))*INDIRECT(ADDRESS(ROW()+(0), COLUMN()+(-1), 1)), 2)</f>
        <v>2.37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</v>
      </c>
      <c r="H15" s="13"/>
      <c r="I15" s="14">
        <v>21.94</v>
      </c>
      <c r="J15" s="14">
        <f ca="1">ROUND(INDIRECT(ADDRESS(ROW()+(0), COLUMN()+(-3), 1))*INDIRECT(ADDRESS(ROW()+(0), COLUMN()+(-1), 1)), 2)</f>
        <v>2.19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4.56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38.52</v>
      </c>
      <c r="J18" s="14">
        <f ca="1">ROUND(INDIRECT(ADDRESS(ROW()+(0), COLUMN()+(-3), 1))*INDIRECT(ADDRESS(ROW()+(0), COLUMN()+(-1), 1))/100, 2)</f>
        <v>0.77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39.29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1.07202e+06</v>
      </c>
      <c r="G23" s="29"/>
      <c r="H23" s="29">
        <v>1.07202e+06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