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<sst xmlns="http://schemas.openxmlformats.org/spreadsheetml/2006/main" count="41" uniqueCount="41">
  <si>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</si>
  <si>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NSN005</t>
  </si>
  <si>
    <t xml:space="preserve">m²</t>
  </si>
  <si>
    <t xml:space="preserve">Desolidarización bajo pavimento cerámico o de piedra natural, con láminas nodulares de polietileno.</t>
  </si>
  <si>
    <r>
      <rPr>
        <sz val="8.25"/>
        <color rgb="FF000000"/>
        <rFont val="Arial"/>
        <family val="2"/>
      </rPr>
      <t xml:space="preserve">Desolidarización bajo pavimento cerámico o de piedra natural, con lámina desolidarizante de estructura nodular de polietileno, de 1 m de anchura y 3 mm de espesor, con ambas caras revestidas de geotextil no tejido de polipropileno, fijada al soporte con adhesivo cementoso mejorado, C2 E, con tiempo abierto ampliado, extendido con llana dentada.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</si>
  <si>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</si>
  <si>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</si>
  <si>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</si>
  <si>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</si>
  <si>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</si>
  <si>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</si>
  <si>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</si>
  <si>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mt09mcr250a</t>
  </si>
  <si>
    <t xml:space="preserve">kg</t>
  </si>
  <si>
    <t xml:space="preserve">Adhesivo cementoso mejorado, C2 E, con tiempo abierto ampliado, según UNE-EN 12004, para la fijación de geomembranas, compuesto por cementos especiales, áridos seleccionados y resinas sintéticas.</t>
  </si>
  <si>
    <t xml:space="preserve">mt15rev180a</t>
  </si>
  <si>
    <t xml:space="preserve">m²</t>
  </si>
  <si>
    <t xml:space="preserve">Lámina desolidarizante de estructura nodular de polietileno, de 1 m de anchura y 3 mm de espesor, con ambas caras revestidas de geotextil no tejido de polipropileno, suministrada en rollos de 30 m de longitud.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</si>
  <si>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</si>
  <si>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</si>
  <si>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</si>
  <si>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</si>
  <si>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</si>
  <si>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</si>
  <si>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</si>
  <si>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</si>
  <si>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</si>
  <si>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</si>
  <si>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</si>
  <si>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</si>
  <si>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0,38€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</si>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</sst>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2.25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2</v>
      </c>
      <c r="H10" s="11"/>
      <c r="I10" s="12">
        <v>0.7</v>
      </c>
      <c r="J10" s="12">
        <f ca="1">ROUND(INDIRECT(ADDRESS(ROW()+(0), COLUMN()+(-3), 1))*INDIRECT(ADDRESS(ROW()+(0), COLUMN()+(-1), 1)), 2)</f>
        <v>1.4</v>
      </c>
    </row>
    <row r="11" spans="1:10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1.05</v>
      </c>
      <c r="H11" s="13"/>
      <c r="I11" s="14">
        <v>16.49</v>
      </c>
      <c r="J11" s="14">
        <f ca="1">ROUND(INDIRECT(ADDRESS(ROW()+(0), COLUMN()+(-3), 1))*INDIRECT(ADDRESS(ROW()+(0), COLUMN()+(-1), 1)), 2)</f>
        <v>17.31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18.71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</v>
      </c>
      <c r="H14" s="11"/>
      <c r="I14" s="12">
        <v>23.1</v>
      </c>
      <c r="J14" s="12">
        <f ca="1">ROUND(INDIRECT(ADDRESS(ROW()+(0), COLUMN()+(-3), 1))*INDIRECT(ADDRESS(ROW()+(0), COLUMN()+(-1), 1)), 2)</f>
        <v>2.31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</v>
      </c>
      <c r="H15" s="13"/>
      <c r="I15" s="14">
        <v>21.94</v>
      </c>
      <c r="J15" s="14">
        <f ca="1">ROUND(INDIRECT(ADDRESS(ROW()+(0), COLUMN()+(-3), 1))*INDIRECT(ADDRESS(ROW()+(0), COLUMN()+(-1), 1)), 2)</f>
        <v>2.19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4.5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23.21</v>
      </c>
      <c r="J18" s="14">
        <f ca="1">ROUND(INDIRECT(ADDRESS(ROW()+(0), COLUMN()+(-3), 1))*INDIRECT(ADDRESS(ROW()+(0), COLUMN()+(-1), 1))/100, 2)</f>
        <v>0.46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23.67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142013</v>
      </c>
      <c r="G23" s="29"/>
      <c r="H23" s="29">
        <v>172013</v>
      </c>
      <c r="I23" s="29"/>
      <c r="J23" s="29">
        <v>3</v>
      </c>
    </row>
    <row r="24" spans="1:10" ht="13.50" thickBot="1" customHeight="1">
      <c r="A24" s="30" t="s">
        <v>37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38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39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40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