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<sst xmlns="http://schemas.openxmlformats.org/spreadsheetml/2006/main" count="48" uniqueCount="48">
  <si>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</si>
  <si>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NOS011</t>
  </si>
  <si>
    <t xml:space="preserve">m²</t>
  </si>
  <si>
    <t xml:space="preserve">Barrera de protección frente al radón bajo solera en contacto con el terreno, con láminas asfálticas.</t>
  </si>
  <si>
    <r>
      <rPr>
        <sz val="8.25"/>
        <color rgb="FF000000"/>
        <rFont val="Arial"/>
        <family val="2"/>
      </rPr>
      <t xml:space="preserve">Barrera de protección frente al radón bajo solera en contacto con el terreno con nivel de referencia de exposición al radón 300 Bq/m³, con lámina de betún aditivado con plastómero APP, LA-30-AL, con armadura de aluminio, de superficie no protegida, y coeficiente de difusión frente al gas radón 1x10-13 m²/s, totalmente adherida al soporte con soplete. Colocación en obra: con solapes, en la base de la solera, sobre una capa de hormigón de limpieza, previa imprimación con emulsión asfáltica aniónica con cargas tipo EB, y protección con una capa antipunzonante de geotextil de polipropileno-polietileno, (125 g/m²). Exhalación de radón prevista a través de la barrera de protección: 0,000104 Bq/m²·h. Incluso banda de refuerzo de lámina de betún modificado con elastómero SBS, LBM(SBS)-30-FP, (rendimiento: 0,5 m/m²), para la resolución del perímetro. El precio no incluye la capa de hormigón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</si>
  <si>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</si>
  <si>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</si>
  <si>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</si>
  <si>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</si>
  <si>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</si>
  <si>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</si>
  <si>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</si>
  <si>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</si>
  <si>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</si>
  <si>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</si>
  <si>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mt14lad010i</t>
  </si>
  <si>
    <t xml:space="preserve">m²</t>
  </si>
  <si>
    <t xml:space="preserve">Lámina de betún aditivado con plastómero APP, LA-30-AL, de 2 mm de espesor, masa nominal 3 kg/m², con armadura de aluminio, de superficie no protegida. Según UNE-EN 13707.</t>
  </si>
  <si>
    <t xml:space="preserve">mt14lba100a</t>
  </si>
  <si>
    <t xml:space="preserve">m</t>
  </si>
  <si>
    <t xml:space="preserve">Banda de refuerzo de lámina de betún modificado con elastómero SBS, LBM(SBS)-30-FP, de 33 cm de anchura, acabada con film plástico termofusible en ambas caras.</t>
  </si>
  <si>
    <t xml:space="preserve">mt14gsa010ce</t>
  </si>
  <si>
    <t xml:space="preserve">m²</t>
  </si>
  <si>
    <t xml:space="preserve">Geotextil no tejido sintético, termosoldado, de polipropileno-polietileno, con una resistencia a la tracción longitudinal de 9,5 kN/m, una resistencia a la tracción transversal de 10 kN/m, una apertura de cono al ensayo de perforación dinámica según UNE-EN ISO 13433 inferior a 28 mm, resistencia CBR a punzonamiento 1,56 kN y una masa superficial de 125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</si>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</sst>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0.5</v>
      </c>
      <c r="H10" s="11"/>
      <c r="I10" s="12">
        <v>3.3</v>
      </c>
      <c r="J10" s="12">
        <f ca="1">ROUND(INDIRECT(ADDRESS(ROW()+(0), COLUMN()+(-3), 1))*INDIRECT(ADDRESS(ROW()+(0), COLUMN()+(-1), 1)), 2)</f>
        <v>1.65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7.48</v>
      </c>
      <c r="J11" s="12">
        <f ca="1">ROUND(INDIRECT(ADDRESS(ROW()+(0), COLUMN()+(-3), 1))*INDIRECT(ADDRESS(ROW()+(0), COLUMN()+(-1), 1)), 2)</f>
        <v>8.23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</v>
      </c>
      <c r="H12" s="11"/>
      <c r="I12" s="12">
        <v>2.83</v>
      </c>
      <c r="J12" s="12">
        <f ca="1">ROUND(INDIRECT(ADDRESS(ROW()+(0), COLUMN()+(-3), 1))*INDIRECT(ADDRESS(ROW()+(0), COLUMN()+(-1), 1)), 2)</f>
        <v>1.42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1.1</v>
      </c>
      <c r="H13" s="13"/>
      <c r="I13" s="14">
        <v>1.53</v>
      </c>
      <c r="J13" s="14">
        <f ca="1">ROUND(INDIRECT(ADDRESS(ROW()+(0), COLUMN()+(-3), 1))*INDIRECT(ADDRESS(ROW()+(0), COLUMN()+(-1), 1)), 2)</f>
        <v>1.68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0.22</v>
      </c>
      <c r="H16" s="11"/>
      <c r="I16" s="12">
        <v>23.1</v>
      </c>
      <c r="J16" s="12">
        <f ca="1">ROUND(INDIRECT(ADDRESS(ROW()+(0), COLUMN()+(-3), 1))*INDIRECT(ADDRESS(ROW()+(0), COLUMN()+(-1), 1)), 2)</f>
        <v>5.08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0.22</v>
      </c>
      <c r="H17" s="13"/>
      <c r="I17" s="14">
        <v>21.94</v>
      </c>
      <c r="J17" s="14">
        <f ca="1">ROUND(INDIRECT(ADDRESS(ROW()+(0), COLUMN()+(-3), 1))*INDIRECT(ADDRESS(ROW()+(0), COLUMN()+(-1), 1)), 2)</f>
        <v>4.83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9.91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22.89</v>
      </c>
      <c r="J20" s="14">
        <f ca="1">ROUND(INDIRECT(ADDRESS(ROW()+(0), COLUMN()+(-3), 1))*INDIRECT(ADDRESS(ROW()+(0), COLUMN()+(-1), 1))/100, 2)</f>
        <v>0.46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23.35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142010</v>
      </c>
      <c r="G25" s="29"/>
      <c r="H25" s="29">
        <v>1.10201e+06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