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<sst xmlns="http://schemas.openxmlformats.org/spreadsheetml/2006/main" count="42" uniqueCount="42">
  <si>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</si>
  <si>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NIO020</t>
  </si>
  <si>
    <t xml:space="preserve">Ud</t>
  </si>
  <si>
    <t xml:space="preserve">Sellado impermeabilizante interior de junta perimetral entre conducto de instalaciones y muro de hormigón.</t>
  </si>
  <si>
    <r>
      <rPr>
        <sz val="8.25"/>
        <color rgb="FF000000"/>
        <rFont val="Arial"/>
        <family val="2"/>
      </rPr>
      <t xml:space="preserve">Sellado impermeabilizante interior de junta perimetral entre conducto de instalaciones y muro de hormigón, con cordón continuo de 6 a 13 mm de diámetro y 30 cm de longitud, de masilla hidroexpansiva monocomponente, aplicada con pistola; y posterior revestimiento con mortero tixotrópico, reforzado con fibras, de retracción compensada, con una resistencia a compresión a 28 días mayor o igual a 40 N/mm² y un módulo de elasticidad mayor o igual a 25000 N/mm², clase R3, tipo PCC, según UNE-EN 1504-3, Euroclase A1 de reacción al fuego, según UNE-EN 13501-1.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</si>
  <si>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</si>
  <si>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</si>
  <si>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</si>
  <si>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</si>
  <si>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</si>
  <si>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</si>
  <si>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</si>
  <si>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mt15map030a</t>
  </si>
  <si>
    <t xml:space="preserve">Ud</t>
  </si>
  <si>
    <t xml:space="preserve">Cartucho de 320 cm³ de masilla hidroexpansiva monocomponente.</t>
  </si>
  <si>
    <t xml:space="preserve">mt09rem110b</t>
  </si>
  <si>
    <t xml:space="preserve">kg</t>
  </si>
  <si>
    <t xml:space="preserve">Mortero tixotrópico, reforzado con fibras, de retracción compensada, con una resistencia a compresión a 28 días mayor o igual a 40 N/mm² y un módulo de elasticidad mayor o igual a 25000 N/mm², clase R3, tipo PCC, según UNE-EN 1504-3, Euroclase A1 de reacción al fuego, según UNE-EN 13501-1, para reparación estructural del hormigón.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</si>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</sst>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2.08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0.1</v>
      </c>
      <c r="H10" s="11"/>
      <c r="I10" s="12">
        <v>36.61</v>
      </c>
      <c r="J10" s="12">
        <f ca="1">ROUND(INDIRECT(ADDRESS(ROW()+(0), COLUMN()+(-3), 1))*INDIRECT(ADDRESS(ROW()+(0), COLUMN()+(-1), 1)), 2)</f>
        <v>3.66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0.648</v>
      </c>
      <c r="H11" s="13"/>
      <c r="I11" s="14">
        <v>0.69</v>
      </c>
      <c r="J11" s="14">
        <f ca="1">ROUND(INDIRECT(ADDRESS(ROW()+(0), COLUMN()+(-3), 1))*INDIRECT(ADDRESS(ROW()+(0), COLUMN()+(-1), 1)), 2)</f>
        <v>0.45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4.11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0.099</v>
      </c>
      <c r="H14" s="11"/>
      <c r="I14" s="12">
        <v>23.1</v>
      </c>
      <c r="J14" s="12">
        <f ca="1">ROUND(INDIRECT(ADDRESS(ROW()+(0), COLUMN()+(-3), 1))*INDIRECT(ADDRESS(ROW()+(0), COLUMN()+(-1), 1)), 2)</f>
        <v>2.29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0.14</v>
      </c>
      <c r="H15" s="13"/>
      <c r="I15" s="14">
        <v>21.94</v>
      </c>
      <c r="J15" s="14">
        <f ca="1">ROUND(INDIRECT(ADDRESS(ROW()+(0), COLUMN()+(-3), 1))*INDIRECT(ADDRESS(ROW()+(0), COLUMN()+(-1), 1)), 2)</f>
        <v>3.07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5.36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9.47</v>
      </c>
      <c r="J18" s="14">
        <f ca="1">ROUND(INDIRECT(ADDRESS(ROW()+(0), COLUMN()+(-3), 1))*INDIRECT(ADDRESS(ROW()+(0), COLUMN()+(-1), 1))/100, 2)</f>
        <v>0.19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9.66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1.10201e+06</v>
      </c>
      <c r="G23" s="29"/>
      <c r="H23" s="29">
        <v>112009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