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<sst xmlns="http://schemas.openxmlformats.org/spreadsheetml/2006/main" count="50" uniqueCount="50">
  <si>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</si>
  <si>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NIN005</t>
  </si>
  <si>
    <t xml:space="preserve">m²</t>
  </si>
  <si>
    <t xml:space="preserve">Lámina para impermeabilización y desolidarización bajo suelo cerámico o de piedra natural.</t>
  </si>
  <si>
    <r>
      <rPr>
        <sz val="8.25"/>
        <color rgb="FF000000"/>
        <rFont val="Arial"/>
        <family val="2"/>
      </rPr>
      <t xml:space="preserve">Lámina impermeabilizante, desolidarizante y difusora de vapor de agua de polietileno con estructura nervada y cavidades cuadradas en forma de cola de milano, de 3 mm de espesor, para impermeabilización y desolidarización bajo suelo cerámico o de piedra natural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</si>
  <si>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</si>
  <si>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</si>
  <si>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</si>
  <si>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</si>
  <si>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</si>
  <si>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</si>
  <si>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</si>
  <si>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</si>
  <si>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</si>
  <si>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</si>
  <si>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mt15res300a</t>
  </si>
  <si>
    <t xml:space="preserve">m²</t>
  </si>
  <si>
    <t xml:space="preserve">Lámina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</si>
  <si>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</si>
  <si>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</si>
  <si>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</si>
  <si>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</si>
  <si>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</si>
  <si>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anchura y 0,1 mm de espesor, para lámina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</si>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</sst>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4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2.000000</v>
      </c>
      <c r="G10" s="11"/>
      <c r="H10" s="12">
        <v>0.350000</v>
      </c>
      <c r="I10" s="12">
        <f ca="1">ROUND(INDIRECT(ADDRESS(ROW()+(0), COLUMN()+(-3), 1))*INDIRECT(ADDRESS(ROW()+(0), COLUMN()+(-1), 1)), 2)</f>
        <v>0.700000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1.050000</v>
      </c>
      <c r="G11" s="11"/>
      <c r="H11" s="12">
        <v>15.120000</v>
      </c>
      <c r="I11" s="12">
        <f ca="1">ROUND(INDIRECT(ADDRESS(ROW()+(0), COLUMN()+(-3), 1))*INDIRECT(ADDRESS(ROW()+(0), COLUMN()+(-1), 1)), 2)</f>
        <v>15.880000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0.270000</v>
      </c>
      <c r="G12" s="11"/>
      <c r="H12" s="12">
        <v>8.510000</v>
      </c>
      <c r="I12" s="12">
        <f ca="1">ROUND(INDIRECT(ADDRESS(ROW()+(0), COLUMN()+(-3), 1))*INDIRECT(ADDRESS(ROW()+(0), COLUMN()+(-1), 1)), 2)</f>
        <v>2.300000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0.600000</v>
      </c>
      <c r="G13" s="11"/>
      <c r="H13" s="12">
        <v>2.100000</v>
      </c>
      <c r="I13" s="12">
        <f ca="1">ROUND(INDIRECT(ADDRESS(ROW()+(0), COLUMN()+(-3), 1))*INDIRECT(ADDRESS(ROW()+(0), COLUMN()+(-1), 1)), 2)</f>
        <v>1.260000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0.600000</v>
      </c>
      <c r="G14" s="13"/>
      <c r="H14" s="14">
        <v>3.170000</v>
      </c>
      <c r="I14" s="14">
        <f ca="1">ROUND(INDIRECT(ADDRESS(ROW()+(0), COLUMN()+(-3), 1))*INDIRECT(ADDRESS(ROW()+(0), COLUMN()+(-1), 1)), 2)</f>
        <v>1.900000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22.040000</v>
      </c>
    </row>
    <row r="16" spans="1:9" ht="13.50" thickBot="1" customHeight="1">
      <c r="A16" s="15">
        <v>2.000000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0.101000</v>
      </c>
      <c r="G17" s="11"/>
      <c r="H17" s="12">
        <v>17.540000</v>
      </c>
      <c r="I17" s="12">
        <f ca="1">ROUND(INDIRECT(ADDRESS(ROW()+(0), COLUMN()+(-3), 1))*INDIRECT(ADDRESS(ROW()+(0), COLUMN()+(-1), 1)), 2)</f>
        <v>1.770000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0.101000</v>
      </c>
      <c r="G18" s="13"/>
      <c r="H18" s="14">
        <v>16.430000</v>
      </c>
      <c r="I18" s="14">
        <f ca="1">ROUND(INDIRECT(ADDRESS(ROW()+(0), COLUMN()+(-3), 1))*INDIRECT(ADDRESS(ROW()+(0), COLUMN()+(-1), 1)), 2)</f>
        <v>1.660000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3.430000</v>
      </c>
    </row>
    <row r="20" spans="1:9" ht="13.50" thickBot="1" customHeight="1">
      <c r="A20" s="15">
        <v>3.000000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2.000000</v>
      </c>
      <c r="G21" s="13"/>
      <c r="H21" s="14">
        <f ca="1">ROUND(SUM(INDIRECT(ADDRESS(ROW()+(-2), COLUMN()+(1), 1)),INDIRECT(ADDRESS(ROW()+(-6), COLUMN()+(1), 1))), 2)</f>
        <v>25.470000</v>
      </c>
      <c r="I21" s="14">
        <f ca="1">ROUND(INDIRECT(ADDRESS(ROW()+(0), COLUMN()+(-3), 1))*INDIRECT(ADDRESS(ROW()+(0), COLUMN()+(-1), 1))/100, 2)</f>
        <v>0.510000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25.980000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142013.000000</v>
      </c>
      <c r="F26" s="29"/>
      <c r="G26" s="29">
        <v>172013.000000</v>
      </c>
      <c r="H26" s="29"/>
      <c r="I26" s="29">
        <v>3.000000</v>
      </c>
    </row>
    <row r="27" spans="1:9" ht="24.0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620079" right="0.472441" top="0.472441" bottom="0.472441" header="0.0" footer="0.0"/>
  <pageSetup paperSize="9" orientation="portrait"/>
  <rowBreaks count="0" manualBreakCount="0">
    </rowBreaks>
</worksheet>
</file>