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<sst xmlns="http://schemas.openxmlformats.org/spreadsheetml/2006/main" count="38" uniqueCount="38">
  <si>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</si>
  <si>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NIM012</t>
  </si>
  <si>
    <t xml:space="preserve">m²</t>
  </si>
  <si>
    <t xml:space="preserve">Impermeabilización de muro de hormigón en contacto con el terreno, por su cara exterior, con geocompuesto de bentonita de sodio.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</si>
  <si>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geocompuesto de bentonita de sodio, de 6 mm de espesor, formado por un geotextil no tejido de polipropileno, de 200 g/m², 5 kg/m² de gránulos de bentonita de sodio natural y un geotextil tejido de polipropileno, de 110 g/m², colocado con solapes, fijado con puntas de acero al encofrado del muro antes de hormigonar. Incluso bentonita granular, para el sellado de juntas en puntos singulares y fleje de acero galvanizado para remate superior.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</si>
  <si>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</si>
  <si>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</si>
  <si>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</si>
  <si>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</si>
  <si>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</si>
  <si>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</si>
  <si>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</si>
  <si>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mt08var015</t>
  </si>
  <si>
    <t xml:space="preserve">kg</t>
  </si>
  <si>
    <t xml:space="preserve">Bentonita de sodio granular.</t>
  </si>
  <si>
    <t xml:space="preserve">mt15iea010g</t>
  </si>
  <si>
    <t xml:space="preserve">m²</t>
  </si>
  <si>
    <t xml:space="preserve">Geocompuesto de bentonita de sodio, de 6 mm de espesor, formado por un geotextil no tejido de polipropileno, de 200 g/m², 5 kg/m² de gránulos de bentonita de sodio natural y un geotextil tejido de polipropileno, de 110 g/m².</t>
  </si>
  <si>
    <t xml:space="preserve">mt08var060</t>
  </si>
  <si>
    <t xml:space="preserve">kg</t>
  </si>
  <si>
    <t xml:space="preserve">Puntas de acero de 20x100 mm.</t>
  </si>
  <si>
    <t xml:space="preserve">mt08eme051b</t>
  </si>
  <si>
    <t xml:space="preserve">m</t>
  </si>
  <si>
    <t xml:space="preserve">Fleje de acero galvanizado, de fijación.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</si>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</sst>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</v>
      </c>
      <c r="G10" s="12">
        <v>1.73</v>
      </c>
      <c r="H10" s="12">
        <f ca="1">ROUND(INDIRECT(ADDRESS(ROW()+(0), COLUMN()+(-2), 1))*INDIRECT(ADDRESS(ROW()+(0), COLUMN()+(-1), 1)), 2)</f>
        <v>0.22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4.17</v>
      </c>
      <c r="H11" s="12">
        <f ca="1">ROUND(INDIRECT(ADDRESS(ROW()+(0), COLUMN()+(-2), 1))*INDIRECT(ADDRESS(ROW()+(0), COLUMN()+(-1), 1)), 2)</f>
        <v>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8.75</v>
      </c>
      <c r="H12" s="12">
        <f ca="1">ROUND(INDIRECT(ADDRESS(ROW()+(0), COLUMN()+(-2), 1))*INDIRECT(ADDRESS(ROW()+(0), COLUMN()+(-1), 1)), 2)</f>
        <v>0.88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0.29</v>
      </c>
      <c r="H13" s="14">
        <f ca="1">ROUND(INDIRECT(ADDRESS(ROW()+(0), COLUMN()+(-2), 1))*INDIRECT(ADDRESS(ROW()+(0), COLUMN()+(-1), 1)), 2)</f>
        <v>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6.19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</v>
      </c>
      <c r="G16" s="12">
        <v>23.1</v>
      </c>
      <c r="H16" s="12">
        <f ca="1">ROUND(INDIRECT(ADDRESS(ROW()+(0), COLUMN()+(-2), 1))*INDIRECT(ADDRESS(ROW()+(0), COLUMN()+(-1), 1)), 2)</f>
        <v>3.7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</v>
      </c>
      <c r="G17" s="14">
        <v>21.94</v>
      </c>
      <c r="H17" s="14">
        <f ca="1">ROUND(INDIRECT(ADDRESS(ROW()+(0), COLUMN()+(-2), 1))*INDIRECT(ADDRESS(ROW()+(0), COLUMN()+(-1), 1)), 2)</f>
        <v>3.51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7.21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13.4</v>
      </c>
      <c r="H20" s="14">
        <f ca="1">ROUND(INDIRECT(ADDRESS(ROW()+(0), COLUMN()+(-2), 1))*INDIRECT(ADDRESS(ROW()+(0), COLUMN()+(-1), 1))/100, 2)</f>
        <v>0.27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13.67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