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<sst xmlns="http://schemas.openxmlformats.org/spreadsheetml/2006/main" count="42" uniqueCount="42">
  <si>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</si>
  <si>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NIM011</t>
  </si>
  <si>
    <t xml:space="preserve">m²</t>
  </si>
  <si>
    <t xml:space="preserve">Impermeabilización de muro de hormigón en contacto con el terreno, por su cara exterior, con láminas asfálticas.</t>
  </si>
  <si>
    <r>
      <rPr>
        <sz val="8.25"/>
        <color rgb="FF000000"/>
        <rFont val="Arial"/>
        <family val="2"/>
      </rPr>
      <t xml:space="preserve">Impermeabilización de muro de hormigón en contacto con el terreno, por su cara exterior, con lámina de betún modificado con elastómero SBS, LBM(SBS)-30-FP, con armadura de fieltro de poliéster no tejido de 160 g/m², de superficie no protegida, previa imprimación con emulsión asfáltica aniónica con cargas tipo EB (rendimiento: 0,5 kg/m²), totalmente adherida al soporte con soplete, colocada con solapes. El precio no incluye la capa antipunzonante.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</si>
  <si>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</si>
  <si>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</si>
  <si>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</si>
  <si>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</si>
  <si>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</si>
  <si>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</si>
  <si>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</si>
  <si>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</si>
  <si>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</si>
  <si>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 tipo EB, según UNE 104231.</t>
  </si>
  <si>
    <t xml:space="preserve">mt14lba010c</t>
  </si>
  <si>
    <t xml:space="preserve">m²</t>
  </si>
  <si>
    <t xml:space="preserve">Lámina de betún modificado con elastómero SBS, LBM(SBS)-30-FP, de 2,5 mm de espesor, masa nominal 3 kg/m², con armadura de fieltro de poliéster no tejido de 160 g/m², de superficie no protegida. Según UNE-EN 13707.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</si>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</sst>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5.27" customWidth="1"/>
    <col min="5" max="5" width="73.10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0.5</v>
      </c>
      <c r="H10" s="11"/>
      <c r="I10" s="12">
        <v>3.3</v>
      </c>
      <c r="J10" s="12">
        <f ca="1">ROUND(INDIRECT(ADDRESS(ROW()+(0), COLUMN()+(-3), 1))*INDIRECT(ADDRESS(ROW()+(0), COLUMN()+(-1), 1)), 2)</f>
        <v>1.65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1.1</v>
      </c>
      <c r="H11" s="13"/>
      <c r="I11" s="14">
        <v>5.54</v>
      </c>
      <c r="J11" s="14">
        <f ca="1">ROUND(INDIRECT(ADDRESS(ROW()+(0), COLUMN()+(-3), 1))*INDIRECT(ADDRESS(ROW()+(0), COLUMN()+(-1), 1)), 2)</f>
        <v>6.09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7.74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0.16</v>
      </c>
      <c r="H14" s="11"/>
      <c r="I14" s="12">
        <v>22.13</v>
      </c>
      <c r="J14" s="12">
        <f ca="1">ROUND(INDIRECT(ADDRESS(ROW()+(0), COLUMN()+(-3), 1))*INDIRECT(ADDRESS(ROW()+(0), COLUMN()+(-1), 1)), 2)</f>
        <v>3.54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0.16</v>
      </c>
      <c r="H15" s="13"/>
      <c r="I15" s="14">
        <v>21.02</v>
      </c>
      <c r="J15" s="14">
        <f ca="1">ROUND(INDIRECT(ADDRESS(ROW()+(0), COLUMN()+(-3), 1))*INDIRECT(ADDRESS(ROW()+(0), COLUMN()+(-1), 1)), 2)</f>
        <v>3.36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6.9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14.64</v>
      </c>
      <c r="J18" s="14">
        <f ca="1">ROUND(INDIRECT(ADDRESS(ROW()+(0), COLUMN()+(-3), 1))*INDIRECT(ADDRESS(ROW()+(0), COLUMN()+(-1), 1))/100, 2)</f>
        <v>0.29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14.93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142010</v>
      </c>
      <c r="G23" s="29"/>
      <c r="H23" s="29">
        <v>1.10201e+006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