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<sst xmlns="http://schemas.openxmlformats.org/spreadsheetml/2006/main" count="51" uniqueCount="51">
  <si>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</si>
  <si>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NIG040</t>
  </si>
  <si>
    <t xml:space="preserve">m²</t>
  </si>
  <si>
    <t xml:space="preserve">Impermeabilización de galerías y balcones, con láminas de PVC.</t>
  </si>
  <si>
    <r>
      <rPr>
        <sz val="8.25"/>
        <color rgb="FF000000"/>
        <rFont val="Arial"/>
        <family val="2"/>
      </rPr>
      <t xml:space="preserve">Impermeabilización de galerías y balcones, con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sobre mortero de cemento CEM II/B-P 32,5 N tipo M-5, confeccionado en obra con 250 kg/m³ de cemento y una proporción en volumen 1/6, con espesor medio de 4 cm y pendiente del 1% al 5%, acabado fratasado, lámina impermeabilizante flexible de PVC-P, (fv), de 1,2 mm de espesor, con armadura de velo de fibra de vidrio, y con resistencia a la intemperie, colocada suelta sobre la capa separadora, fijada en solapes mediante soldadura termoplástica, y en los bordes soldada a perfiles colaminados de chapa y PVC-P y protegida con capa separadora de 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g/m². El precio no incluye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</si>
  <si>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</si>
  <si>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</si>
  <si>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</si>
  <si>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</si>
  <si>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</si>
  <si>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</si>
  <si>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</si>
  <si>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</si>
  <si>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</si>
  <si>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</si>
  <si>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</si>
  <si>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</si>
  <si>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</si>
  <si>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</si>
  <si>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</si>
  <si>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</si>
  <si>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</si>
  <si>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</si>
  <si>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</si>
  <si>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</si>
  <si>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</si>
  <si>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</si>
  <si>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</si>
  <si>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</si>
  <si>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</si>
  <si>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</si>
  <si>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</si>
  <si>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</si>
  <si>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</si>
  <si>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</si>
  <si>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</si>
  <si>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</si>
  <si>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</si>
  <si>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</si>
  <si>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</si>
  <si>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</si>
  <si>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</si>
  <si>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13252:2016</t>
  </si>
  <si>
    <t xml:space="preserve">2+/4</t>
  </si>
  <si>
    <t xml:space="preserve">Geotextiles y productos relacionados. Características requeridas para su uso en sistemas de drenaje.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</si>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</sst>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7.31" customWidth="1"/>
    <col min="4" max="4" width="71.40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</v>
      </c>
      <c r="G10" s="11"/>
      <c r="H10" s="12">
        <v>115.3</v>
      </c>
      <c r="I10" s="12">
        <f ca="1">ROUND(INDIRECT(ADDRESS(ROW()+(0), COLUMN()+(-3), 1))*INDIRECT(ADDRESS(ROW()+(0), COLUMN()+(-1), 1)), 2)</f>
        <v>4.61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2.1</v>
      </c>
      <c r="G11" s="11"/>
      <c r="H11" s="12">
        <v>1.51</v>
      </c>
      <c r="I11" s="12">
        <f ca="1">ROUND(INDIRECT(ADDRESS(ROW()+(0), COLUMN()+(-3), 1))*INDIRECT(ADDRESS(ROW()+(0), COLUMN()+(-1), 1)), 2)</f>
        <v>3.17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0.4</v>
      </c>
      <c r="G12" s="11"/>
      <c r="H12" s="12">
        <v>2.62</v>
      </c>
      <c r="I12" s="12">
        <f ca="1">ROUND(INDIRECT(ADDRESS(ROW()+(0), COLUMN()+(-3), 1))*INDIRECT(ADDRESS(ROW()+(0), COLUMN()+(-1), 1)), 2)</f>
        <v>1.05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1.05</v>
      </c>
      <c r="G13" s="13"/>
      <c r="H13" s="14">
        <v>10.92</v>
      </c>
      <c r="I13" s="14">
        <f ca="1">ROUND(INDIRECT(ADDRESS(ROW()+(0), COLUMN()+(-3), 1))*INDIRECT(ADDRESS(ROW()+(0), COLUMN()+(-1), 1)), 2)</f>
        <v>11.47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20.3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0.43</v>
      </c>
      <c r="G16" s="11"/>
      <c r="H16" s="12">
        <v>23.1</v>
      </c>
      <c r="I16" s="12">
        <f ca="1">ROUND(INDIRECT(ADDRESS(ROW()+(0), COLUMN()+(-3), 1))*INDIRECT(ADDRESS(ROW()+(0), COLUMN()+(-1), 1)), 2)</f>
        <v>9.93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0.43</v>
      </c>
      <c r="G17" s="13"/>
      <c r="H17" s="14">
        <v>21.94</v>
      </c>
      <c r="I17" s="14">
        <f ca="1">ROUND(INDIRECT(ADDRESS(ROW()+(0), COLUMN()+(-3), 1))*INDIRECT(ADDRESS(ROW()+(0), COLUMN()+(-1), 1)), 2)</f>
        <v>9.43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19.36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39.66</v>
      </c>
      <c r="I20" s="14">
        <f ca="1">ROUND(INDIRECT(ADDRESS(ROW()+(0), COLUMN()+(-3), 1))*INDIRECT(ADDRESS(ROW()+(0), COLUMN()+(-1), 1))/100, 2)</f>
        <v>0.79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40.45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1.03202e+06</v>
      </c>
      <c r="F25" s="29"/>
      <c r="G25" s="29">
        <v>1.03202e+06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1.10201e+06</v>
      </c>
      <c r="F27" s="29"/>
      <c r="G27" s="29">
        <v>1.10201e+06</v>
      </c>
      <c r="H27" s="29"/>
      <c r="I27" s="29" t="s">
        <v>46</v>
      </c>
    </row>
    <row r="28" spans="1:9" ht="24.00" thickBot="1" customHeight="1">
      <c r="A28" s="30" t="s">
        <v>47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