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<sst xmlns="http://schemas.openxmlformats.org/spreadsheetml/2006/main" count="35" uniqueCount="35">
  <si>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</si>
  <si>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NIC030</t>
  </si>
  <si>
    <t xml:space="preserve">m²</t>
  </si>
  <si>
    <t xml:space="preserve">Impermeabilización de losa de cimentación. Sistema Reestructuración Molecular "TECAFIL".</t>
  </si>
  <si>
    <r>
      <rPr>
        <sz val="8.25"/>
        <color rgb="FF000000"/>
        <rFont val="Arial"/>
        <family val="2"/>
      </rPr>
      <t xml:space="preserve">Impermeabilización de losa de cimentación, sistema Reestructuración Molecular "TECAFIL". IMPERMEABILIZACIÓN BAJO LA LOSA: aplicación de una mano de impregnación líquida, Tecafil Nano Quimic AP "TECAFIL", sin diluir, (rendimiento: 0,15 kg/m²), antes de proceder al hormigonado, con la armadura de la losa ya montada, sobre el hormigón de limpieza previamente humedecido con agua. IMPERMEABILIZACIÓN SOBRE LA LOSA: aplicación de una mano de impregnación líquida, Tecafil Nano Quimic AP "TECAFIL", sin diluir, (rendimiento: 0,15 kg/m²), sobre el hormigón ya fraguado, aplicación de lechada de cemento CEM II/B-L 32,5 R 1/4 mediante extendido con cepillo y una mano de impregnación líquida, Tecafil Nano Quimic AP "TECAFIL", sin diluir, (rendimiento: 0,15 kg/m²).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</si>
  <si>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</si>
  <si>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</si>
  <si>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</si>
  <si>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</si>
  <si>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</si>
  <si>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</si>
  <si>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</si>
  <si>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</si>
  <si>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</si>
  <si>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</si>
  <si>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mt15tec010c</t>
  </si>
  <si>
    <t xml:space="preserve">kg</t>
  </si>
  <si>
    <t xml:space="preserve">Impregnación líquida, Tecafil Nano Quimic AP "TECAFIL", sin sustancias orgánicas volátiles (VOC); para aplicar con pistola, según UNE-EN 1504-2.</t>
  </si>
  <si>
    <t xml:space="preserve">mt09lec020j</t>
  </si>
  <si>
    <t xml:space="preserve">m³</t>
  </si>
  <si>
    <t xml:space="preserve">Lechada de cemento CEM II/B-L 32,5 R 1/4.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</si>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</sst>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5.65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0.001</v>
      </c>
      <c r="G10" s="12">
        <v>1.5</v>
      </c>
      <c r="H10" s="12">
        <f ca="1">ROUND(INDIRECT(ADDRESS(ROW()+(0), COLUMN()+(-2), 1))*INDIRECT(ADDRESS(ROW()+(0), COLUMN()+(-1), 1)), 2)</f>
        <v>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0.45</v>
      </c>
      <c r="G11" s="12">
        <v>12</v>
      </c>
      <c r="H11" s="12">
        <f ca="1">ROUND(INDIRECT(ADDRESS(ROW()+(0), COLUMN()+(-2), 1))*INDIRECT(ADDRESS(ROW()+(0), COLUMN()+(-1), 1)), 2)</f>
        <v>5.4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0.001</v>
      </c>
      <c r="G12" s="14">
        <v>102.7</v>
      </c>
      <c r="H12" s="14">
        <f ca="1">ROUND(INDIRECT(ADDRESS(ROW()+(0), COLUMN()+(-2), 1))*INDIRECT(ADDRESS(ROW()+(0), COLUMN()+(-1), 1)), 2)</f>
        <v>0.1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0.08</v>
      </c>
      <c r="G15" s="12">
        <v>23.1</v>
      </c>
      <c r="H15" s="12">
        <f ca="1">ROUND(INDIRECT(ADDRESS(ROW()+(0), COLUMN()+(-2), 1))*INDIRECT(ADDRESS(ROW()+(0), COLUMN()+(-1), 1)), 2)</f>
        <v>1.85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</v>
      </c>
      <c r="G16" s="14">
        <v>21.94</v>
      </c>
      <c r="H16" s="14">
        <f ca="1">ROUND(INDIRECT(ADDRESS(ROW()+(0), COLUMN()+(-2), 1))*INDIRECT(ADDRESS(ROW()+(0), COLUMN()+(-1), 1)), 2)</f>
        <v>1.76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9.11</v>
      </c>
      <c r="H19" s="14">
        <f ca="1">ROUND(INDIRECT(ADDRESS(ROW()+(0), COLUMN()+(-2), 1))*INDIRECT(ADDRESS(ROW()+(0), COLUMN()+(-1), 1))/100, 2)</f>
        <v>0.18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9.29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