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<sst xmlns="http://schemas.openxmlformats.org/spreadsheetml/2006/main" count="45" uniqueCount="45">
  <si>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</si>
  <si>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NEL030</t>
  </si>
  <si>
    <t xml:space="preserve">m²</t>
  </si>
  <si>
    <t xml:space="preserve">Lámina de difusión variable.</t>
  </si>
  <si>
    <r>
      <rPr>
        <sz val="8.25"/>
        <color rgb="FF000000"/>
        <rFont val="Arial"/>
        <family val="2"/>
      </rPr>
      <t xml:space="preserve">Lámina de difusión variable de poliamida, con armadura de polipropileno, de 0,2 mm de espesor y 80 g/m², de 0,2 a 5 m de espesor de aire equivalente frente a la difusión de vapor de agua, según UNE-EN 1931, permeabilidad al aire 0,002 m³/h·m² a 50 Pa, Euroclase E de reacción al fuego según UNE-EN 13501-1; colocada por el interior del cerramiento vertical. Incluso grapas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</si>
  <si>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</si>
  <si>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</si>
  <si>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</si>
  <si>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</si>
  <si>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</si>
  <si>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</si>
  <si>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</si>
  <si>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mt15pdr190a</t>
  </si>
  <si>
    <t xml:space="preserve">m²</t>
  </si>
  <si>
    <t xml:space="preserve">Lámina de difusión variable de poliamida, con armadura de polipropileno, de 0,2 mm de espesor y 80 g/m², de 0,2 a 5 m de espesor de aire equivalente frente a la difusión de vapor de agua, según UNE-EN 1931, permeabilidad al aire 0,002 m³/h·m² a 50 Pa, Euroclase E de reacción al fuego según UNE-EN 13501-1, rango de temperatura de trabajo de -20 a 80°C, suministrada en rollos de 1,50x50 m, según UNE-EN 13984.</t>
  </si>
  <si>
    <t xml:space="preserve">mt15pdr300c</t>
  </si>
  <si>
    <t xml:space="preserve">Ud</t>
  </si>
  <si>
    <t xml:space="preserve">Grapa, de acero galvanizado, de 8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</si>
  <si>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</si>
  <si>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</si>
  <si>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</si>
  <si>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</si>
  <si>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</si>
  <si>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</si>
  <si>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</si>
  <si>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</si>
  <si>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</si>
  <si>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</si>
  <si>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</si>
  <si>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</si>
  <si>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</si>
  <si>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</si>
  <si>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</si>
  <si>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</si>
  <si>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</si>
  <si>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</si>
  <si>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</si>
  <si>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</si>
  <si>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</si>
  <si>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13984:2013</t>
  </si>
  <si>
    <t xml:space="preserve">1/3/4</t>
  </si>
  <si>
    <t xml:space="preserve">Láminas flexibles para impermeabilización. Láminas plásticas y de caucho para el control del vapor.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</si>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</sst>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2.76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1.15</v>
      </c>
      <c r="H10" s="11"/>
      <c r="I10" s="12">
        <v>6.81</v>
      </c>
      <c r="J10" s="12">
        <f ca="1">ROUND(INDIRECT(ADDRESS(ROW()+(0), COLUMN()+(-3), 1))*INDIRECT(ADDRESS(ROW()+(0), COLUMN()+(-1), 1)), 2)</f>
        <v>7.83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5</v>
      </c>
      <c r="H11" s="11"/>
      <c r="I11" s="12">
        <v>0.02</v>
      </c>
      <c r="J11" s="12">
        <f ca="1">ROUND(INDIRECT(ADDRESS(ROW()+(0), COLUMN()+(-3), 1))*INDIRECT(ADDRESS(ROW()+(0), COLUMN()+(-1), 1)), 2)</f>
        <v>0.1</v>
      </c>
    </row>
    <row r="12" spans="1:10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1.02</v>
      </c>
      <c r="H12" s="13"/>
      <c r="I12" s="14">
        <v>1.53</v>
      </c>
      <c r="J12" s="14">
        <f ca="1">ROUND(INDIRECT(ADDRESS(ROW()+(0), COLUMN()+(-3), 1))*INDIRECT(ADDRESS(ROW()+(0), COLUMN()+(-1), 1)), 2)</f>
        <v>1.56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9.49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0.04</v>
      </c>
      <c r="H15" s="11"/>
      <c r="I15" s="12">
        <v>22</v>
      </c>
      <c r="J15" s="12">
        <f ca="1">ROUND(INDIRECT(ADDRESS(ROW()+(0), COLUMN()+(-3), 1))*INDIRECT(ADDRESS(ROW()+(0), COLUMN()+(-1), 1)), 2)</f>
        <v>0.88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0.02</v>
      </c>
      <c r="H16" s="13"/>
      <c r="I16" s="14">
        <v>20.34</v>
      </c>
      <c r="J16" s="14">
        <f ca="1">ROUND(INDIRECT(ADDRESS(ROW()+(0), COLUMN()+(-3), 1))*INDIRECT(ADDRESS(ROW()+(0), COLUMN()+(-1), 1)), 2)</f>
        <v>0.41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1.29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10.78</v>
      </c>
      <c r="J19" s="14">
        <f ca="1">ROUND(INDIRECT(ADDRESS(ROW()+(0), COLUMN()+(-3), 1))*INDIRECT(ADDRESS(ROW()+(0), COLUMN()+(-1), 1))/100, 2)</f>
        <v>0.22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11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1.11201e+006</v>
      </c>
      <c r="G24" s="29"/>
      <c r="H24" s="29">
        <v>1.11201e+006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