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<sst xmlns="http://schemas.openxmlformats.org/spreadsheetml/2006/main" count="45" uniqueCount="45">
  <si>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</si>
  <si>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NBP011</t>
  </si>
  <si>
    <t xml:space="preserve">m²</t>
  </si>
  <si>
    <t xml:space="preserve">Aislamiento acústico a ruido aéreo, en partición interior de hoja de fábrica, con paneles de poliestireno expandido.</t>
  </si>
  <si>
    <r>
      <rPr>
        <sz val="8.25"/>
        <color rgb="FF000000"/>
        <rFont val="Arial"/>
        <family val="2"/>
      </rPr>
      <t xml:space="preserve">Aislamiento acústico, a ruido aéreo, en partición interior de hoja de fábrica, realizado con panel rígido de poliestireno expandido, Grafipol Medianeras "VALERO", según UNE-EN 13163, de superficie lisa y mecanizado lateral recto, de 50 mm de espesor, resistencia térmica 1,55 m²K/W, conductividad térmica 0,033 W/(mK), colocado a tope y con fijaciones mecánicas.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</si>
  <si>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</si>
  <si>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</si>
  <si>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</si>
  <si>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</si>
  <si>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</si>
  <si>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</si>
  <si>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</si>
  <si>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mt16pel060Dsq</t>
  </si>
  <si>
    <t xml:space="preserve">m²</t>
  </si>
  <si>
    <t xml:space="preserve">Panel rígido de poliestireno expandido, Grafipol Medianeras "VALERO", según UNE-EN 13163, de superficie lisa y mecanizado lateral recto, de 50 mm de espesor, resistencia térmica 1,55 m²K/W, conductividad térmica 0,033 W/(mK), Euroclase E de reacción al fuego según UNE-EN 13501-1, con código de designación EPS-EN 13163-T3-L3-W2-S5-P10-BS50-DS(N)2; proporcionando una mejora del índice global de reducción acústica ponderado A de 55 dBA.</t>
  </si>
  <si>
    <t xml:space="preserve">mt16aaa025a</t>
  </si>
  <si>
    <t xml:space="preserve">Ud</t>
  </si>
  <si>
    <t xml:space="preserve">Taco de expansión y clavo de polipropileno, de 60 mm, con aro de estanqueidad, para fijación de placas aislantes.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</si>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</sst>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31" customWidth="1"/>
    <col min="4" max="4" width="70.89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3.25</v>
      </c>
      <c r="I10" s="12">
        <f ca="1">ROUND(INDIRECT(ADDRESS(ROW()+(0), COLUMN()+(-3), 1))*INDIRECT(ADDRESS(ROW()+(0), COLUMN()+(-1), 1)), 2)</f>
        <v>3.41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2.5</v>
      </c>
      <c r="G11" s="11"/>
      <c r="H11" s="12">
        <v>0.07</v>
      </c>
      <c r="I11" s="12">
        <f ca="1">ROUND(INDIRECT(ADDRESS(ROW()+(0), COLUMN()+(-3), 1))*INDIRECT(ADDRESS(ROW()+(0), COLUMN()+(-1), 1)), 2)</f>
        <v>0.18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0.44</v>
      </c>
      <c r="G12" s="13"/>
      <c r="H12" s="14">
        <v>0.8</v>
      </c>
      <c r="I12" s="14">
        <f ca="1">ROUND(INDIRECT(ADDRESS(ROW()+(0), COLUMN()+(-3), 1))*INDIRECT(ADDRESS(ROW()+(0), COLUMN()+(-1), 1)), 2)</f>
        <v>0.35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3.94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0.12</v>
      </c>
      <c r="G15" s="11"/>
      <c r="H15" s="12">
        <v>22</v>
      </c>
      <c r="I15" s="12">
        <f ca="1">ROUND(INDIRECT(ADDRESS(ROW()+(0), COLUMN()+(-3), 1))*INDIRECT(ADDRESS(ROW()+(0), COLUMN()+(-1), 1)), 2)</f>
        <v>2.64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0.06</v>
      </c>
      <c r="G16" s="13"/>
      <c r="H16" s="14">
        <v>20.34</v>
      </c>
      <c r="I16" s="14">
        <f ca="1">ROUND(INDIRECT(ADDRESS(ROW()+(0), COLUMN()+(-3), 1))*INDIRECT(ADDRESS(ROW()+(0), COLUMN()+(-1), 1)), 2)</f>
        <v>1.22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3.86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7.8</v>
      </c>
      <c r="I19" s="14">
        <f ca="1">ROUND(INDIRECT(ADDRESS(ROW()+(0), COLUMN()+(-3), 1))*INDIRECT(ADDRESS(ROW()+(0), COLUMN()+(-1), 1))/100, 2)</f>
        <v>0.16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7.96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