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<sst xmlns="http://schemas.openxmlformats.org/spreadsheetml/2006/main" count="48" uniqueCount="48">
  <si>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</si>
  <si>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NBL041</t>
  </si>
  <si>
    <t xml:space="preserve">m²</t>
  </si>
  <si>
    <t xml:space="preserve">Aislamiento acústico a ruido aéreo y de impacto de suelos flotantes,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</si>
  <si>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de suelos flotantes, realizado con paneles rígidos de poliestireno expandido elastificado, Grafipol TR-0 Impact "VALERO", según UNE-EN 13163, de superficie lisa y mecanizado lateral recto, de 30 mm de espesor, resistencia térmica 0,91 m²K/W, conductividad térmica 0,033 W/(mK), dispuesto a testa; cubierto con film de polietileno de 0,2 mm de espesor y 184 g/m² de masa superficial y desolidarización perimetral realizada con el mismo material aislante y banda de polietileno de 5 mm de espesor y 20 cm de anchura, densidad 20 kg/m³;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</si>
  <si>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</si>
  <si>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</si>
  <si>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</si>
  <si>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</si>
  <si>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</si>
  <si>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</si>
  <si>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</si>
  <si>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mt16pel060nid</t>
  </si>
  <si>
    <t xml:space="preserve">m²</t>
  </si>
  <si>
    <t xml:space="preserve">Panel rígido de poliestireno expandido elastificado, Grafipol TR-0 Impact "VALERO", según UNE-EN 13163, de superficie lisa y mecanizado lateral recto, de 30 mm de espesor, resistencia térmica 0,91 m²K/W, conductividad térmica 0,033 W/(mK), Euroclase E de reacción al fuego, con código de designación EPS-EN 13163-T3-L3-W2-S5-P10-BS50-DS(N)2-SD15; proporcionando una reducción del nivel global de presión de ruido de impactos de 36,07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</si>
  <si>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</si>
  <si>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</si>
  <si>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</si>
  <si>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mt16pnc030a</t>
  </si>
  <si>
    <t xml:space="preserve">m</t>
  </si>
  <si>
    <t xml:space="preserve">Banda de polietileno de 5 mm de espesor y 20 cm de anchura, densidad 20 kg/m³, complemento para evitar puentes acústicos en encuentros verticales.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</si>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</sst>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74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4.18</v>
      </c>
      <c r="J10" s="12">
        <f ca="1">ROUND(INDIRECT(ADDRESS(ROW()+(0), COLUMN()+(-3), 1))*INDIRECT(ADDRESS(ROW()+(0), COLUMN()+(-1), 1)), 2)</f>
        <v>4.6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0.29</v>
      </c>
      <c r="J12" s="12">
        <f ca="1">ROUND(INDIRECT(ADDRESS(ROW()+(0), COLUMN()+(-3), 1))*INDIRECT(ADDRESS(ROW()+(0), COLUMN()+(-1), 1)), 2)</f>
        <v>0.3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0.4</v>
      </c>
      <c r="H13" s="13"/>
      <c r="I13" s="14">
        <v>0.3</v>
      </c>
      <c r="J13" s="14">
        <f ca="1">ROUND(INDIRECT(ADDRESS(ROW()+(0), COLUMN()+(-3), 1))*INDIRECT(ADDRESS(ROW()+(0), COLUMN()+(-1), 1)), 2)</f>
        <v>0.12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5.47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0.08</v>
      </c>
      <c r="H16" s="11"/>
      <c r="I16" s="12">
        <v>19.11</v>
      </c>
      <c r="J16" s="12">
        <f ca="1">ROUND(INDIRECT(ADDRESS(ROW()+(0), COLUMN()+(-3), 1))*INDIRECT(ADDRESS(ROW()+(0), COLUMN()+(-1), 1)), 2)</f>
        <v>1.53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0.08</v>
      </c>
      <c r="H17" s="13"/>
      <c r="I17" s="14">
        <v>17.53</v>
      </c>
      <c r="J17" s="14">
        <f ca="1">ROUND(INDIRECT(ADDRESS(ROW()+(0), COLUMN()+(-3), 1))*INDIRECT(ADDRESS(ROW()+(0), COLUMN()+(-1), 1)), 2)</f>
        <v>1.4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2.93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8.4</v>
      </c>
      <c r="J20" s="14">
        <f ca="1">ROUND(INDIRECT(ADDRESS(ROW()+(0), COLUMN()+(-3), 1))*INDIRECT(ADDRESS(ROW()+(0), COLUMN()+(-1), 1))/100, 2)</f>
        <v>0.17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8.57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1.07202e+006</v>
      </c>
      <c r="G25" s="29"/>
      <c r="H25" s="29">
        <v>1.07202e+006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