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<sst xmlns="http://schemas.openxmlformats.org/spreadsheetml/2006/main" count="42" uniqueCount="42">
  <si>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</si>
  <si>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NBJ009</t>
  </si>
  <si>
    <t xml:space="preserve">m</t>
  </si>
  <si>
    <t xml:space="preserve">Aislamiento acústico del perímetro de apoyo de hoja de fábrica, con banda desolidarizadora de poliestireno expandido.</t>
  </si>
  <si>
    <r>
      <rPr>
        <sz val="8.25"/>
        <color rgb="FF000000"/>
        <rFont val="Arial"/>
        <family val="2"/>
      </rPr>
      <t xml:space="preserve">Aislamiento acústico del perímetro de apoyo de hoja de fábrica, realizado con banda rígida de poliestireno expandido elastificado, Grafipol TR-0 Tiras "VALERO", de 100 mm de anchura y 10 mm de espesor, resistencia térmica 0,3 m²K/W, conductividad térmica 0,033 W/(mK); fijada a los forjados y a los encuentros con otros elementos verticales con pasta de yeso,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</si>
  <si>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</si>
  <si>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</si>
  <si>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</si>
  <si>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</si>
  <si>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</si>
  <si>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</si>
  <si>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</si>
  <si>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mt16pel025p</t>
  </si>
  <si>
    <t xml:space="preserve">m²</t>
  </si>
  <si>
    <t xml:space="preserve">Banda rígida de poliestireno expandido elastificado, Grafipol TR-0 Tiras "VALERO", según UNE-EN 13163, de superficie lisa y mecanizado lateral recto, de 100 mm de anchura y 10 mm de espesor, resistencia térmica 0,3 m²K/W, conductividad térmica 0,033 W/(mK), Euroclase E de reacción al fuego, con código de designación EPS-EN 13163-L1-W1-T1-S1-P3-BS50-CS(10)25-DS(N)2-SD15; proporcionando una reducción del nivel global de presión de ruido de impactos de 32,55 dB.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</si>
  <si>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</si>
  <si>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</si>
  <si>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</si>
  <si>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</si>
  <si>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</si>
  <si>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</si>
  <si>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</si>
  <si>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</si>
  <si>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</si>
  <si>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</si>
  <si>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</si>
  <si>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</si>
  <si>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</si>
  <si>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</si>
  <si>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</si>
  <si>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</si>
  <si>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</si>
  <si>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</si>
  <si>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</si>
  <si>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</si>
  <si>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</si>
  <si>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13279-1:2009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</si>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</sst>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0.21</v>
      </c>
      <c r="J10" s="12">
        <f ca="1">ROUND(INDIRECT(ADDRESS(ROW()+(0), COLUMN()+(-3), 1))*INDIRECT(ADDRESS(ROW()+(0), COLUMN()+(-1), 1)), 2)</f>
        <v>0.23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0.008</v>
      </c>
      <c r="H11" s="13"/>
      <c r="I11" s="14">
        <v>78.89</v>
      </c>
      <c r="J11" s="14">
        <f ca="1">ROUND(INDIRECT(ADDRESS(ROW()+(0), COLUMN()+(-3), 1))*INDIRECT(ADDRESS(ROW()+(0), COLUMN()+(-1), 1)), 2)</f>
        <v>0.63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0.86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0.05</v>
      </c>
      <c r="H14" s="13"/>
      <c r="I14" s="14">
        <v>17.28</v>
      </c>
      <c r="J14" s="14">
        <f ca="1">ROUND(INDIRECT(ADDRESS(ROW()+(0), COLUMN()+(-3), 1))*INDIRECT(ADDRESS(ROW()+(0), COLUMN()+(-1), 1)), 2)</f>
        <v>0.86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1))), 2)</f>
        <v>0.86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</v>
      </c>
      <c r="H17" s="13"/>
      <c r="I17" s="14">
        <f ca="1">ROUND(SUM(INDIRECT(ADDRESS(ROW()+(-2), COLUMN()+(1), 1)),INDIRECT(ADDRESS(ROW()+(-5), COLUMN()+(1), 1))), 2)</f>
        <v>1.72</v>
      </c>
      <c r="J17" s="14">
        <f ca="1">ROUND(INDIRECT(ADDRESS(ROW()+(0), COLUMN()+(-3), 1))*INDIRECT(ADDRESS(ROW()+(0), COLUMN()+(-1), 1))/100, 2)</f>
        <v>0.03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1)),INDIRECT(ADDRESS(ROW()+(-6), COLUMN()+(0), 1))), 2)</f>
        <v>1.75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28" t="s">
        <v>36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 t="s">
        <v>37</v>
      </c>
    </row>
    <row r="25" spans="1:10" ht="24.00" thickBot="1" customHeight="1">
      <c r="A25" s="30" t="s">
        <v>38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