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<sst xmlns="http://schemas.openxmlformats.org/spreadsheetml/2006/main" count="32" uniqueCount="32">
  <si>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</si>
  <si>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NBD020</t>
  </si>
  <si>
    <t xml:space="preserve">m²</t>
  </si>
  <si>
    <t xml:space="preserve">Aislamiento acústico a ruido aéreo bajo forjado, con paneles multicapa.</t>
  </si>
  <si>
    <r>
      <rPr>
        <sz val="8.25"/>
        <color rgb="FF000000"/>
        <rFont val="Arial"/>
        <family val="2"/>
      </rPr>
      <t xml:space="preserve">Aislamiento acústico a ruido aéreo bajo forjado, formado por complejo multicapa Acustidan 16/4, "DANOSA", de 20 mm de espesor, 7 kg/m² de masa superficial, formado por un fieltro textil de 16 mm de espesor adherido térmicamente a una lámina bituminosa de 4 mm de espesor, colocado con solape y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</si>
  <si>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</si>
  <si>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</si>
  <si>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</si>
  <si>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</si>
  <si>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</si>
  <si>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</si>
  <si>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</si>
  <si>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mt16ptd030pb</t>
  </si>
  <si>
    <t xml:space="preserve">m²</t>
  </si>
  <si>
    <t xml:space="preserve">Complejo multicapa Acustidan 16/4, "DANOSA", de 20 mm de espesor, 7 kg/m² de masa superficial, formado por un fieltro textil de 16 mm de espesor adherido térmicamente a una lámina bituminosa de 4 mm de espesor, resistencia térmica 0,58 m²K/W, Euroclase F de reacción al fuego según UNE-EN 13501-1; con 55 dB de índice global de reducción acústica, Rw.</t>
  </si>
  <si>
    <t xml:space="preserve">mt16afd020b</t>
  </si>
  <si>
    <t xml:space="preserve">Ud</t>
  </si>
  <si>
    <t xml:space="preserve">Taco de expansión y clavo de polipropileno con espiga de poliestireno de alta resistencia "DANOSA", de 70 mm de longitud,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</si>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</sst>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4.97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17.97</v>
      </c>
      <c r="H10" s="12">
        <f ca="1">ROUND(INDIRECT(ADDRESS(ROW()+(0), COLUMN()+(-2), 1))*INDIRECT(ADDRESS(ROW()+(0), COLUMN()+(-1), 1)), 2)</f>
        <v>18.87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0.52</v>
      </c>
      <c r="H11" s="14">
        <f ca="1">ROUND(INDIRECT(ADDRESS(ROW()+(0), COLUMN()+(-2), 1))*INDIRECT(ADDRESS(ROW()+(0), COLUMN()+(-1), 1)), 2)</f>
        <v>3.12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</v>
      </c>
      <c r="G14" s="12">
        <v>20.48</v>
      </c>
      <c r="H14" s="12">
        <f ca="1">ROUND(INDIRECT(ADDRESS(ROW()+(0), COLUMN()+(-2), 1))*INDIRECT(ADDRESS(ROW()+(0), COLUMN()+(-1), 1)), 2)</f>
        <v>2.46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</v>
      </c>
      <c r="G15" s="14">
        <v>18.92</v>
      </c>
      <c r="H15" s="14">
        <f ca="1">ROUND(INDIRECT(ADDRESS(ROW()+(0), COLUMN()+(-2), 1))*INDIRECT(ADDRESS(ROW()+(0), COLUMN()+(-1), 1)), 2)</f>
        <v>2.27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4.73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26.72</v>
      </c>
      <c r="H18" s="14">
        <f ca="1">ROUND(INDIRECT(ADDRESS(ROW()+(0), COLUMN()+(-2), 1))*INDIRECT(ADDRESS(ROW()+(0), COLUMN()+(-1), 1))/100, 2)</f>
        <v>0.53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27.25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