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<sst xmlns="http://schemas.openxmlformats.org/spreadsheetml/2006/main" count="42" uniqueCount="42">
  <si>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</si>
  <si>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NAD030</t>
  </si>
  <si>
    <t xml:space="preserve">m²</t>
  </si>
  <si>
    <t xml:space="preserve">Aislamiento térmico bajo forjado, con poliestireno expandido.</t>
  </si>
  <si>
    <r>
      <rPr>
        <sz val="8.25"/>
        <color rgb="FF000000"/>
        <rFont val="Arial"/>
        <family val="2"/>
      </rPr>
      <t xml:space="preserve">Aislamiento térmico bajo forjado, con panel rígido de poliestireno expandido, de superficie lisa y mecanizado lateral recto, de 30 mm de espesor, resistencia térmica 1,05 m²K/W, conductividad térmica 0,029 W/(mK). Colocación en obra: a tope,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</si>
  <si>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</si>
  <si>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</si>
  <si>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</si>
  <si>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</si>
  <si>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</si>
  <si>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</si>
  <si>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</si>
  <si>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mt16pel010aaeh</t>
  </si>
  <si>
    <t xml:space="preserve">m²</t>
  </si>
  <si>
    <t xml:space="preserve">Panel rígido de poliestireno expandido, según UNE-EN 13163, de superficie lisa y mecanizado lateral recto, de 30 mm de espesor, resistencia térmica 1,05 m²K/W, conductividad térmica 0,029 W/(mK), Euroclase E de reacción al fuego según UNE-EN 13501-1, con código de designación EPS-EN 13163-L3-W3-T2-S5-P10-BS250-TR200-DS(N)2-CS(10)150.</t>
  </si>
  <si>
    <t xml:space="preserve">mt16aaa021a</t>
  </si>
  <si>
    <t xml:space="preserve">Ud</t>
  </si>
  <si>
    <t xml:space="preserve">Taco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</si>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</sst>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69.87" customWidth="1"/>
    <col min="5" max="5" width="3.40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5.22</v>
      </c>
      <c r="I10" s="12">
        <f ca="1">ROUND(INDIRECT(ADDRESS(ROW()+(0), COLUMN()+(-3), 1))*INDIRECT(ADDRESS(ROW()+(0), COLUMN()+(-1), 1)), 2)</f>
        <v>5.48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9</v>
      </c>
      <c r="G11" s="13"/>
      <c r="H11" s="14">
        <v>0.08</v>
      </c>
      <c r="I11" s="14">
        <f ca="1">ROUND(INDIRECT(ADDRESS(ROW()+(0), COLUMN()+(-3), 1))*INDIRECT(ADDRESS(ROW()+(0), COLUMN()+(-1), 1)), 2)</f>
        <v>0.72</v>
      </c>
    </row>
    <row r="12" spans="1:9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6.2</v>
      </c>
    </row>
    <row r="13" spans="1:9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0.12</v>
      </c>
      <c r="G14" s="11"/>
      <c r="H14" s="12">
        <v>23.74</v>
      </c>
      <c r="I14" s="12">
        <f ca="1">ROUND(INDIRECT(ADDRESS(ROW()+(0), COLUMN()+(-3), 1))*INDIRECT(ADDRESS(ROW()+(0), COLUMN()+(-1), 1)), 2)</f>
        <v>2.85</v>
      </c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0.12</v>
      </c>
      <c r="G15" s="13"/>
      <c r="H15" s="14">
        <v>21.94</v>
      </c>
      <c r="I15" s="14">
        <f ca="1">ROUND(INDIRECT(ADDRESS(ROW()+(0), COLUMN()+(-3), 1))*INDIRECT(ADDRESS(ROW()+(0), COLUMN()+(-1), 1)), 2)</f>
        <v>2.63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5.48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1)),INDIRECT(ADDRESS(ROW()+(-6), COLUMN()+(1), 1))), 2)</f>
        <v>11.68</v>
      </c>
      <c r="I18" s="14">
        <f ca="1">ROUND(INDIRECT(ADDRESS(ROW()+(0), COLUMN()+(-3), 1))*INDIRECT(ADDRESS(ROW()+(0), COLUMN()+(-1), 1))/100, 2)</f>
        <v>0.23</v>
      </c>
    </row>
    <row r="19" spans="1:9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1)),INDIRECT(ADDRESS(ROW()+(-7), COLUMN()+(0), 1))), 2)</f>
        <v>11.91</v>
      </c>
    </row>
    <row r="22" spans="1:9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</row>
    <row r="23" spans="1:9" ht="13.50" thickBot="1" customHeight="1">
      <c r="A23" s="28" t="s">
        <v>36</v>
      </c>
      <c r="B23" s="28"/>
      <c r="C23" s="28"/>
      <c r="D23" s="28"/>
      <c r="E23" s="29">
        <v>1.07202e+06</v>
      </c>
      <c r="F23" s="29"/>
      <c r="G23" s="29">
        <v>1.07202e+06</v>
      </c>
      <c r="H23" s="29"/>
      <c r="I23" s="29" t="s">
        <v>37</v>
      </c>
    </row>
    <row r="24" spans="1:9" ht="24.00" thickBot="1" customHeight="1">
      <c r="A24" s="30" t="s">
        <v>38</v>
      </c>
      <c r="B24" s="30"/>
      <c r="C24" s="30"/>
      <c r="D24" s="30"/>
      <c r="E24" s="31"/>
      <c r="F24" s="31"/>
      <c r="G24" s="31"/>
      <c r="H24" s="31"/>
      <c r="I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</row>
  </sheetData>
  <mergeCells count="4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H12"/>
    <mergeCell ref="A13:B13"/>
    <mergeCell ref="D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E19"/>
    <mergeCell ref="F19:H19"/>
    <mergeCell ref="A22:D22"/>
    <mergeCell ref="E22:F22"/>
    <mergeCell ref="G22:H22"/>
    <mergeCell ref="A23:D23"/>
    <mergeCell ref="E23:F24"/>
    <mergeCell ref="G23:H24"/>
    <mergeCell ref="I23:I24"/>
    <mergeCell ref="A24:D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