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<sst xmlns="http://schemas.openxmlformats.org/spreadsheetml/2006/main" count="45" uniqueCount="45">
  <si>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</si>
  <si>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NAB010</t>
  </si>
  <si>
    <t xml:space="preserve">m²</t>
  </si>
  <si>
    <t xml:space="preserve">Aislamiento térmico por el exterior de muros en contacto con el terreno, con poliestireno extruido.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</si>
  <si>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extruido Ursa XPS F N-III L "URSA IBÉRICA AISLANTES", de superficie lisa y mecanizado lateral a media madera, de 70 mm de espesor, resistencia a compresión &gt;= 300 kPa, resistencia térmica 2 m²K/W, conductividad térmica 0,035 W/(mK), colocado a tope y fijado con adhesivo cementoso sobre el trasdós del muro, preparado para recibir el relleno con material de drenaje. Incluso perfil de chapa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</si>
  <si>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</si>
  <si>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</si>
  <si>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</si>
  <si>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</si>
  <si>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</si>
  <si>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</si>
  <si>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</si>
  <si>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mt16pxp010ag</t>
  </si>
  <si>
    <t xml:space="preserve">m²</t>
  </si>
  <si>
    <t xml:space="preserve">Panel rígido de poliestireno extruido Ursa XPS F N-III L "URSA IBÉRICA AISLANTES", según UNE-EN 13164, de superficie lisa y mecanizado lateral a media madera, de 70 mm de espesor, resistencia a compresión &gt;= 300 kPa, resistencia térmica 2 m²K/W, conductividad térmica 0,035 W/(mK), Euroclase E de reacción al fuego según UNE-EN 13501-1, con código de designación XPS-EN 13164-T1-CS(10/Y)300-DS(70,90)-DLT(2)5-CC(2/1,5/50)125-WL(T)0,7-WD(V)3-FTCD1.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</si>
  <si>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</si>
  <si>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</si>
  <si>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</si>
  <si>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</si>
  <si>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</si>
  <si>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chapa curvada de acero prelacado, de 0,6 mm de espesor y 15 mm de anchura,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</si>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</sst>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16.17</v>
      </c>
      <c r="J10" s="12">
        <f ca="1">ROUND(INDIRECT(ADDRESS(ROW()+(0), COLUMN()+(-3), 1))*INDIRECT(ADDRESS(ROW()+(0), COLUMN()+(-1), 1)), 2)</f>
        <v>16.98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0.45</v>
      </c>
      <c r="J11" s="12">
        <f ca="1">ROUND(INDIRECT(ADDRESS(ROW()+(0), COLUMN()+(-3), 1))*INDIRECT(ADDRESS(ROW()+(0), COLUMN()+(-1), 1)), 2)</f>
        <v>0.45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0.33</v>
      </c>
      <c r="H12" s="13"/>
      <c r="I12" s="14">
        <v>1.25</v>
      </c>
      <c r="J12" s="14">
        <f ca="1">ROUND(INDIRECT(ADDRESS(ROW()+(0), COLUMN()+(-3), 1))*INDIRECT(ADDRESS(ROW()+(0), COLUMN()+(-1), 1)), 2)</f>
        <v>0.41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17.84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</v>
      </c>
      <c r="H15" s="11"/>
      <c r="I15" s="12">
        <v>20.48</v>
      </c>
      <c r="J15" s="12">
        <f ca="1">ROUND(INDIRECT(ADDRESS(ROW()+(0), COLUMN()+(-3), 1))*INDIRECT(ADDRESS(ROW()+(0), COLUMN()+(-1), 1)), 2)</f>
        <v>2.46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0.12</v>
      </c>
      <c r="H16" s="13"/>
      <c r="I16" s="14">
        <v>18.92</v>
      </c>
      <c r="J16" s="14">
        <f ca="1">ROUND(INDIRECT(ADDRESS(ROW()+(0), COLUMN()+(-3), 1))*INDIRECT(ADDRESS(ROW()+(0), COLUMN()+(-1), 1)), 2)</f>
        <v>2.27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4.73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22.57</v>
      </c>
      <c r="J19" s="14">
        <f ca="1">ROUND(INDIRECT(ADDRESS(ROW()+(0), COLUMN()+(-3), 1))*INDIRECT(ADDRESS(ROW()+(0), COLUMN()+(-1), 1))/100, 2)</f>
        <v>0.45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23.02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