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<sst xmlns="http://schemas.openxmlformats.org/spreadsheetml/2006/main" count="45" uniqueCount="45">
  <si>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</si>
  <si>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NAB010</t>
  </si>
  <si>
    <t xml:space="preserve">m²</t>
  </si>
  <si>
    <t xml:space="preserve">Aislamiento térmico por el exterior de muros en contacto con el terreno, con poliestireno extruido.</t>
  </si>
  <si>
    <r>
      <rPr>
        <sz val="8.25"/>
        <color rgb="FF000000"/>
        <rFont val="Arial"/>
        <family val="2"/>
      </rPr>
      <t xml:space="preserve">Aislamiento térmico por el exterior de muros en contacto con el terreno, formado por panel rígido de poliestireno extruido Ursa XPS F N-III L "URSA IBÉRICA AISLANTES", de superficie lisa y mecanizado lateral a media madera, de 40 mm de espesor, resistencia a compresión &gt;= 300 kPa, resistencia térmica 1,2 m²K/W, conductividad térmica 0,033 W/(mK), colocado a tope y fijado con adhesivo cementoso sobre el trasdós del muro, preparado para recibir el relleno con material de drenaje. Incluso perfil de chapa curvada, para remate y protección de los bordes de los paneles de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</si>
  <si>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</si>
  <si>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</si>
  <si>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</si>
  <si>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</si>
  <si>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</si>
  <si>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</si>
  <si>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</si>
  <si>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mt16pxp010ac</t>
  </si>
  <si>
    <t xml:space="preserve">m²</t>
  </si>
  <si>
    <t xml:space="preserve">Panel rígido de poliestireno extruido Ursa XPS F N-III L "URSA IBÉRICA AISLANTES", según UNE-EN 13164, de superficie lisa y mecanizado lateral a media madera, de 40 mm de espesor, resistencia a compresión &gt;= 300 kPa, resistencia térmica 1,2 m²K/W, conductividad térmica 0,033 W/(mK), Euroclase E de reacción al fuego según UNE-EN 13501-1, con código de designación XPS-EN 13164-T1-CS(10/Y)300-DS(70,90)-DLT(2)5-CC(2/1,5/50)125-WL(T)0,7-WD(V)3-FTCD1.</t>
  </si>
  <si>
    <t xml:space="preserve">mt16aaa040b</t>
  </si>
  <si>
    <t xml:space="preserve">kg</t>
  </si>
  <si>
    <t xml:space="preserve">Adhesivo cementoso para fijación de paneles aislantes, en paramentos verticales.</t>
  </si>
  <si>
    <t xml:space="preserve">mt16aaa100</t>
  </si>
  <si>
    <t xml:space="preserve">m</t>
  </si>
  <si>
    <t xml:space="preserve">Perfil de chapa curvada de acero prelacado, de 0,6 mm de espesor y 15 mm de anchura, para remate y protección de los bordes de los paneles de aislamiento térmico.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</si>
  <si>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</si>
  <si>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</si>
  <si>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</si>
  <si>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</si>
  <si>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1ª montador de aislamientos.</t>
  </si>
  <si>
    <t xml:space="preserve">mo101</t>
  </si>
  <si>
    <t xml:space="preserve">h</t>
  </si>
  <si>
    <t xml:space="preserve">Ayudante montador de aislamientos.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</si>
  <si>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</si>
  <si>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</si>
  <si>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</si>
  <si>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</si>
  <si>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0,78€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</si>
  <si>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</si>
  <si>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</si>
  <si>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</si>
  <si>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</si>
  <si>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</si>
  <si>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13164:2013/A1:2015</t>
  </si>
  <si>
    <t xml:space="preserve">1/3/4</t>
  </si>
  <si>
    <t xml:space="preserve">Productos aislantes térmicos para aplicaciones en la edificación. Productos manufacturados de poliestireno extruido (XPS).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</si>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</sst>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1.40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66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9.24</v>
      </c>
      <c r="J10" s="12">
        <f ca="1">ROUND(INDIRECT(ADDRESS(ROW()+(0), COLUMN()+(-3), 1))*INDIRECT(ADDRESS(ROW()+(0), COLUMN()+(-1), 1)), 2)</f>
        <v>9.7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</v>
      </c>
      <c r="H11" s="11"/>
      <c r="I11" s="12">
        <v>0.45</v>
      </c>
      <c r="J11" s="12">
        <f ca="1">ROUND(INDIRECT(ADDRESS(ROW()+(0), COLUMN()+(-3), 1))*INDIRECT(ADDRESS(ROW()+(0), COLUMN()+(-1), 1)), 2)</f>
        <v>0.45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0.33</v>
      </c>
      <c r="H12" s="13"/>
      <c r="I12" s="14">
        <v>1.25</v>
      </c>
      <c r="J12" s="14">
        <f ca="1">ROUND(INDIRECT(ADDRESS(ROW()+(0), COLUMN()+(-3), 1))*INDIRECT(ADDRESS(ROW()+(0), COLUMN()+(-1), 1)), 2)</f>
        <v>0.41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10.56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0.12</v>
      </c>
      <c r="H15" s="11"/>
      <c r="I15" s="12">
        <v>20.48</v>
      </c>
      <c r="J15" s="12">
        <f ca="1">ROUND(INDIRECT(ADDRESS(ROW()+(0), COLUMN()+(-3), 1))*INDIRECT(ADDRESS(ROW()+(0), COLUMN()+(-1), 1)), 2)</f>
        <v>2.46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0.12</v>
      </c>
      <c r="H16" s="13"/>
      <c r="I16" s="14">
        <v>18.92</v>
      </c>
      <c r="J16" s="14">
        <f ca="1">ROUND(INDIRECT(ADDRESS(ROW()+(0), COLUMN()+(-3), 1))*INDIRECT(ADDRESS(ROW()+(0), COLUMN()+(-1), 1)), 2)</f>
        <v>2.27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4.73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15.29</v>
      </c>
      <c r="J19" s="14">
        <f ca="1">ROUND(INDIRECT(ADDRESS(ROW()+(0), COLUMN()+(-3), 1))*INDIRECT(ADDRESS(ROW()+(0), COLUMN()+(-1), 1))/100, 2)</f>
        <v>0.31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15.6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1.07202e+006</v>
      </c>
      <c r="G24" s="29"/>
      <c r="H24" s="29">
        <v>1.07202e+006</v>
      </c>
      <c r="I24" s="29"/>
      <c r="J24" s="29" t="s">
        <v>40</v>
      </c>
    </row>
    <row r="25" spans="1:10" ht="24.0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