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<sst xmlns="http://schemas.openxmlformats.org/spreadsheetml/2006/main" count="50" uniqueCount="50">
  <si>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</si>
  <si>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LAH010</t>
  </si>
  <si>
    <t xml:space="preserve">Ud</t>
  </si>
  <si>
    <t xml:space="preserve">Puerta de armario, de madera.</t>
  </si>
  <si>
    <r>
      <rPr>
        <sz val="8.25"/>
        <color rgb="FF000000"/>
        <rFont val="Arial"/>
        <family val="2"/>
      </rPr>
      <t xml:space="preserve">Puerta de armario de dos hojas de 215 cm de altura de 50x1,9 cm, de tablero aglomerado, acabado en melamina, color blanco; precerco de pino país de 70x35 mm; tapetas de MDF, con acabado en melamina color blanco de 70x4 mm; tapajuntas de MDF, con acabado en melamina color blanco de 70x10 mm en la cara exterior. Incluso herrajes de colgar, cierre y tirador sobre escudo largo de latón, color negro, acabado brillante,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</si>
  <si>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</si>
  <si>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</si>
  <si>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</si>
  <si>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</si>
  <si>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</si>
  <si>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</si>
  <si>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</si>
  <si>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mt22aap020jd</t>
  </si>
  <si>
    <t xml:space="preserve">Ud</t>
  </si>
  <si>
    <t xml:space="preserve">Precerco de madera de pino, 70x35 mm, para puerta de armario de dos hojas de 215 cm de altura, con elementos de fijación.</t>
  </si>
  <si>
    <t xml:space="preserve">mt22ata015ab</t>
  </si>
  <si>
    <t xml:space="preserve">m</t>
  </si>
  <si>
    <t xml:space="preserve">Tapajuntas de MDF, con acabado en melamina, de color blanco, 70x10 mm.</t>
  </si>
  <si>
    <t xml:space="preserve">mt22ara015a</t>
  </si>
  <si>
    <t xml:space="preserve">m</t>
  </si>
  <si>
    <t xml:space="preserve">Tapeta de MDF, acabado en melamina, de color blanco, 70x4 mm.</t>
  </si>
  <si>
    <t xml:space="preserve">mt22pxh040aaa</t>
  </si>
  <si>
    <t xml:space="preserve">Ud</t>
  </si>
  <si>
    <t xml:space="preserve">Puerta de armario de tablero aglomerado, acabado en melamina, color blanco, 215x50x1,9 cm.</t>
  </si>
  <si>
    <t xml:space="preserve">mt23icx020</t>
  </si>
  <si>
    <t xml:space="preserve">Ud</t>
  </si>
  <si>
    <t xml:space="preserve">Bisagra oculta de cazoleta, de acero inoxidable, para puerta de armario o altillo de espesor mayor de 15 mm.</t>
  </si>
  <si>
    <t xml:space="preserve">mt23hcl010aa</t>
  </si>
  <si>
    <t xml:space="preserve">Ud</t>
  </si>
  <si>
    <t xml:space="preserve">Juego de tirador y escudo largo de latón, color negro, acabado brillante, serie básica, para puerta de armario.</t>
  </si>
  <si>
    <t xml:space="preserve">mt23ppb050</t>
  </si>
  <si>
    <t xml:space="preserve">Ud</t>
  </si>
  <si>
    <t xml:space="preserve">Imán de cierre para puerta de armario o altillo.</t>
  </si>
  <si>
    <t xml:space="preserve">mt23ppb031</t>
  </si>
  <si>
    <t xml:space="preserve">Ud</t>
  </si>
  <si>
    <t xml:space="preserve">Tornillo de latón 21/35 mm.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</si>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</sst>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17.11</v>
      </c>
      <c r="G10" s="12">
        <f ca="1">ROUND(INDIRECT(ADDRESS(ROW()+(0), COLUMN()+(-2), 1))*INDIRECT(ADDRESS(ROW()+(0), COLUMN()+(-1), 1)), 2)</f>
        <v>17.11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1.36</v>
      </c>
      <c r="G11" s="12">
        <f ca="1">ROUND(INDIRECT(ADDRESS(ROW()+(0), COLUMN()+(-2), 1))*INDIRECT(ADDRESS(ROW()+(0), COLUMN()+(-1), 1)), 2)</f>
        <v>9.52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6.4</v>
      </c>
      <c r="F12" s="12">
        <v>0.84</v>
      </c>
      <c r="G12" s="12">
        <f ca="1">ROUND(INDIRECT(ADDRESS(ROW()+(0), COLUMN()+(-2), 1))*INDIRECT(ADDRESS(ROW()+(0), COLUMN()+(-1), 1)), 2)</f>
        <v>5.38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61.87</v>
      </c>
      <c r="G13" s="12">
        <f ca="1">ROUND(INDIRECT(ADDRESS(ROW()+(0), COLUMN()+(-2), 1))*INDIRECT(ADDRESS(ROW()+(0), COLUMN()+(-1), 1)), 2)</f>
        <v>123.74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6</v>
      </c>
      <c r="F14" s="12">
        <v>1.32</v>
      </c>
      <c r="G14" s="12">
        <f ca="1">ROUND(INDIRECT(ADDRESS(ROW()+(0), COLUMN()+(-2), 1))*INDIRECT(ADDRESS(ROW()+(0), COLUMN()+(-1), 1)), 2)</f>
        <v>7.92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8.22</v>
      </c>
      <c r="G15" s="12">
        <f ca="1">ROUND(INDIRECT(ADDRESS(ROW()+(0), COLUMN()+(-2), 1))*INDIRECT(ADDRESS(ROW()+(0), COLUMN()+(-1), 1)), 2)</f>
        <v>16.44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0.33</v>
      </c>
      <c r="G16" s="12">
        <f ca="1">ROUND(INDIRECT(ADDRESS(ROW()+(0), COLUMN()+(-2), 1))*INDIRECT(ADDRESS(ROW()+(0), COLUMN()+(-1), 1)), 2)</f>
        <v>1.32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36</v>
      </c>
      <c r="F17" s="14">
        <v>0.07</v>
      </c>
      <c r="G17" s="14">
        <f ca="1">ROUND(INDIRECT(ADDRESS(ROW()+(0), COLUMN()+(-2), 1))*INDIRECT(ADDRESS(ROW()+(0), COLUMN()+(-1), 1)), 2)</f>
        <v>2.52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183.95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1.12</v>
      </c>
      <c r="F20" s="12">
        <v>22.45</v>
      </c>
      <c r="G20" s="12">
        <f ca="1">ROUND(INDIRECT(ADDRESS(ROW()+(0), COLUMN()+(-2), 1))*INDIRECT(ADDRESS(ROW()+(0), COLUMN()+(-1), 1)), 2)</f>
        <v>25.14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1.12</v>
      </c>
      <c r="F21" s="14">
        <v>21.15</v>
      </c>
      <c r="G21" s="14">
        <f ca="1">ROUND(INDIRECT(ADDRESS(ROW()+(0), COLUMN()+(-2), 1))*INDIRECT(ADDRESS(ROW()+(0), COLUMN()+(-1), 1)), 2)</f>
        <v>23.69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48.83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232.78</v>
      </c>
      <c r="G24" s="14">
        <f ca="1">ROUND(INDIRECT(ADDRESS(ROW()+(0), COLUMN()+(-2), 1))*INDIRECT(ADDRESS(ROW()+(0), COLUMN()+(-1), 1))/100, 2)</f>
        <v>4.66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237.44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