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<sst xmlns="http://schemas.openxmlformats.org/spreadsheetml/2006/main" count="35" uniqueCount="35">
  <si>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</si>
  <si>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</si>
  <si>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</si>
  <si>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</si>
  <si>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impulsión, graduable, de plástico color negro, código de pedido 10 019 076, modelo ComfoValve Luna S Black "ZEHNDER", de 170 mm de diámetro y entre 30 y 70 mm de altura, caudal máximo 75 m³/h, con cuello de conexión a conducto de 125 mm de diámetro y junta elástica, con elemento para reducción del ángulo de salida del aire a 240°, código de pedido 705 613 001, modelo Air Blocker, plenum para impulsión o retorno de aire, de polietileno color negro, código de pedido 990 326 136, modelo TVA-K 90 Línea.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</si>
  <si>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</si>
  <si>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</si>
  <si>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</si>
  <si>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</si>
  <si>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</si>
  <si>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</si>
  <si>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</si>
  <si>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mt42zeh110d</t>
  </si>
  <si>
    <t xml:space="preserve">Ud</t>
  </si>
  <si>
    <t xml:space="preserve">Boca de impulsión, graduable, de plástico color negro, código de pedido 10 019 076, modelo ComfoValve Luna S Black "ZEHNDER", de 170 mm de diámetro y entre 30 y 70 mm de altura, caudal máximo 75 m³/h, con cuello de conexión a conducto de 125 mm de diámetro y junta elástica, para instalar en falso techo o en la superficie de la pared.</t>
  </si>
  <si>
    <t xml:space="preserve">mt42zeh112a</t>
  </si>
  <si>
    <t xml:space="preserve">Ud</t>
  </si>
  <si>
    <t xml:space="preserve">Elemento para reducción del ángulo de salida del aire a 240°, código de pedido 705 613 001, modelo Air Blocker "ZEHNDER".</t>
  </si>
  <si>
    <t xml:space="preserve">mt42zeh143f</t>
  </si>
  <si>
    <t xml:space="preserve">Ud</t>
  </si>
  <si>
    <t xml:space="preserve">Plenum para impulsión o retorno de aire, de polietileno color negro, código de pedido 990 326 136, modelo TVA-K 90 Línea, "ZEHNDER", de 125 mm de diámetro y 160 mm de altura, con una boca de 90 mm de diámetro, para conexión en línea, caudal máximo a una velocidad de 3 m/s 50 m³/h, con tapas desechables para evitar la entrada de suciedad durante el montaje y una grapa para fijar el conducto de ventilación, para instalación en pared o techo.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</si>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</sst>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36.04</v>
      </c>
      <c r="H10" s="12">
        <f ca="1">ROUND(INDIRECT(ADDRESS(ROW()+(0), COLUMN()+(-2), 1))*INDIRECT(ADDRESS(ROW()+(0), COLUMN()+(-1), 1)), 2)</f>
        <v>36.04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6.82</v>
      </c>
      <c r="H11" s="12">
        <f ca="1">ROUND(INDIRECT(ADDRESS(ROW()+(0), COLUMN()+(-2), 1))*INDIRECT(ADDRESS(ROW()+(0), COLUMN()+(-1), 1)), 2)</f>
        <v>6.82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22.72</v>
      </c>
      <c r="H12" s="14">
        <f ca="1">ROUND(INDIRECT(ADDRESS(ROW()+(0), COLUMN()+(-2), 1))*INDIRECT(ADDRESS(ROW()+(0), COLUMN()+(-1), 1)), 2)</f>
        <v>22.72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22</v>
      </c>
      <c r="H15" s="12">
        <f ca="1">ROUND(INDIRECT(ADDRESS(ROW()+(0), COLUMN()+(-2), 1))*INDIRECT(ADDRESS(ROW()+(0), COLUMN()+(-1), 1)), 2)</f>
        <v>3.3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20.3</v>
      </c>
      <c r="H16" s="14">
        <f ca="1">ROUND(INDIRECT(ADDRESS(ROW()+(0), COLUMN()+(-2), 1))*INDIRECT(ADDRESS(ROW()+(0), COLUMN()+(-1), 1)), 2)</f>
        <v>3.05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71.93</v>
      </c>
      <c r="H19" s="14">
        <f ca="1">ROUND(INDIRECT(ADDRESS(ROW()+(0), COLUMN()+(-2), 1))*INDIRECT(ADDRESS(ROW()+(0), COLUMN()+(-1), 1))/100, 2)</f>
        <v>1.44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