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<sst xmlns="http://schemas.openxmlformats.org/spreadsheetml/2006/main" count="38" uniqueCount="38">
  <si>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</si>
  <si>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ISD022</t>
  </si>
  <si>
    <t xml:space="preserve">Ud</t>
  </si>
  <si>
    <t xml:space="preserve">Red interior de evacuación para cocina.</t>
  </si>
  <si>
    <r>
      <rPr>
        <sz val="8.25"/>
        <color rgb="FF000000"/>
        <rFont val="Arial"/>
        <family val="2"/>
      </rPr>
      <t xml:space="preserve">Red interior de evacuación con resistencia al fuego, para cocina con dotación para: fregadero, toma de desagüe para lavavajillas, toma de desagüe para lavadora, realizada con tubo de PVC, serie B, multicapa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</si>
  <si>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</si>
  <si>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</si>
  <si>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</si>
  <si>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</si>
  <si>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</si>
  <si>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</si>
  <si>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</si>
  <si>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mt36tiq010bc</t>
  </si>
  <si>
    <t xml:space="preserve">m</t>
  </si>
  <si>
    <t xml:space="preserve">Tubo multicapa de PVC, serie B, según UNE-EN 1453-1, resistente al fuego (reacción al fuego clase B-s1, d0 según UNE-EN 13501-1), de 40 mm de diámetro y 3 mm de espesor, color gris RAL 7037, 5 m de longitud nominal, junta pegada, con el precio incrementado el 10% en concepto de accesorios y piezas especiales.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</si>
  <si>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</si>
  <si>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</si>
  <si>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</si>
  <si>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mt36tiq012a</t>
  </si>
  <si>
    <t xml:space="preserve">l</t>
  </si>
  <si>
    <t xml:space="preserve">Líquido limpiador para pegado mediante adhesivo de tubos y accesorios de PVC.</t>
  </si>
  <si>
    <t xml:space="preserve">mt36tiq013a</t>
  </si>
  <si>
    <t xml:space="preserve">kg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</si>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</sst>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4.63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6.95</v>
      </c>
      <c r="G10" s="12">
        <v>3.51</v>
      </c>
      <c r="H10" s="12">
        <f ca="1">ROUND(INDIRECT(ADDRESS(ROW()+(0), COLUMN()+(-2), 1))*INDIRECT(ADDRESS(ROW()+(0), COLUMN()+(-1), 1)), 2)</f>
        <v>24.39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2.11</v>
      </c>
      <c r="H11" s="12">
        <f ca="1">ROUND(INDIRECT(ADDRESS(ROW()+(0), COLUMN()+(-2), 1))*INDIRECT(ADDRESS(ROW()+(0), COLUMN()+(-1), 1)), 2)</f>
        <v>4.22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0.348</v>
      </c>
      <c r="G12" s="12">
        <v>32.31</v>
      </c>
      <c r="H12" s="12">
        <f ca="1">ROUND(INDIRECT(ADDRESS(ROW()+(0), COLUMN()+(-2), 1))*INDIRECT(ADDRESS(ROW()+(0), COLUMN()+(-1), 1)), 2)</f>
        <v>11.24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0.174</v>
      </c>
      <c r="G13" s="14">
        <v>31.12</v>
      </c>
      <c r="H13" s="14">
        <f ca="1">ROUND(INDIRECT(ADDRESS(ROW()+(0), COLUMN()+(-2), 1))*INDIRECT(ADDRESS(ROW()+(0), COLUMN()+(-1), 1)), 2)</f>
        <v>5.41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45.26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6.95</v>
      </c>
      <c r="G16" s="12">
        <v>20.48</v>
      </c>
      <c r="H16" s="12">
        <f ca="1">ROUND(INDIRECT(ADDRESS(ROW()+(0), COLUMN()+(-2), 1))*INDIRECT(ADDRESS(ROW()+(0), COLUMN()+(-1), 1)), 2)</f>
        <v>142.34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3.475</v>
      </c>
      <c r="G17" s="14">
        <v>18.88</v>
      </c>
      <c r="H17" s="14">
        <f ca="1">ROUND(INDIRECT(ADDRESS(ROW()+(0), COLUMN()+(-2), 1))*INDIRECT(ADDRESS(ROW()+(0), COLUMN()+(-1), 1)), 2)</f>
        <v>65.61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207.95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253.21</v>
      </c>
      <c r="H20" s="14">
        <f ca="1">ROUND(INDIRECT(ADDRESS(ROW()+(0), COLUMN()+(-2), 1))*INDIRECT(ADDRESS(ROW()+(0), COLUMN()+(-1), 1))/100, 2)</f>
        <v>5.06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258.27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