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<sst xmlns="http://schemas.openxmlformats.org/spreadsheetml/2006/main" count="40" uniqueCount="40">
  <si>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</si>
  <si>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</si>
  <si>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</si>
  <si>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</si>
  <si>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 y con resistencia al fuego, para cocina con dotación para: fregadero, realizada con tubo de fundición gris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</si>
  <si>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</si>
  <si>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</si>
  <si>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</si>
  <si>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</si>
  <si>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</si>
  <si>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</si>
  <si>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</si>
  <si>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mt36tfg010ac</t>
  </si>
  <si>
    <t xml:space="preserve">m</t>
  </si>
  <si>
    <t xml:space="preserve">Tubo de fundición gris, de 40 mm de diámetro y 3 mm de espesor, según UNE-EN 877,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</si>
  <si>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</si>
  <si>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</si>
  <si>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</si>
  <si>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</si>
  <si>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</si>
  <si>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</si>
  <si>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</si>
  <si>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</si>
  <si>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</si>
  <si>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</si>
  <si>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</si>
  <si>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</si>
  <si>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</si>
  <si>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</si>
  <si>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</si>
  <si>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</si>
  <si>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</si>
  <si>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</si>
  <si>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877:2000</t>
  </si>
  <si>
    <t xml:space="preserve">Tubos,  accesorios y  piezas  especiales de  fundición dúctil  y  sus  uniones  para  la  evacuación  de  agua de  los  edificios.  Requisitos,  métodos  de  ensayo  y aseguramiento  de  la  calidad</t>
  </si>
  <si>
    <t xml:space="preserve">UNE-EN 877:2000/A1:2007/AC:2008</t>
  </si>
  <si>
    <t xml:space="preserve">UNE-EN 877:2000/A1:2007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</si>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</sst>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1.65</v>
      </c>
      <c r="H10" s="12"/>
      <c r="I10" s="14">
        <v>18.78</v>
      </c>
      <c r="J10" s="14">
        <f ca="1">ROUND(INDIRECT(ADDRESS(ROW()+(0), COLUMN()+(-3), 1))*INDIRECT(ADDRESS(ROW()+(0), COLUMN()+(-1), 1)), 2)</f>
        <v>30.99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30.99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1.65</v>
      </c>
      <c r="H13" s="11"/>
      <c r="I13" s="13">
        <v>19.56</v>
      </c>
      <c r="J13" s="13">
        <f ca="1">ROUND(INDIRECT(ADDRESS(ROW()+(0), COLUMN()+(-3), 1))*INDIRECT(ADDRESS(ROW()+(0), COLUMN()+(-1), 1)), 2)</f>
        <v>32.27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0.825</v>
      </c>
      <c r="H14" s="12"/>
      <c r="I14" s="14">
        <v>18.01</v>
      </c>
      <c r="J14" s="14">
        <f ca="1">ROUND(INDIRECT(ADDRESS(ROW()+(0), COLUMN()+(-3), 1))*INDIRECT(ADDRESS(ROW()+(0), COLUMN()+(-1), 1)), 2)</f>
        <v>14.86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47.13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78.12</v>
      </c>
      <c r="J17" s="14">
        <f ca="1">ROUND(INDIRECT(ADDRESS(ROW()+(0), COLUMN()+(-3), 1))*INDIRECT(ADDRESS(ROW()+(0), COLUMN()+(-1), 1))/100, 2)</f>
        <v>1.56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79.68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112008</v>
      </c>
      <c r="G22" s="29"/>
      <c r="H22" s="29">
        <v>192009</v>
      </c>
      <c r="I22" s="29"/>
      <c r="J22" s="29">
        <v>4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112009</v>
      </c>
      <c r="G24" s="31"/>
      <c r="H24" s="31">
        <v>112009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112008</v>
      </c>
      <c r="G25" s="33"/>
      <c r="H25" s="33">
        <v>192009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