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<sst xmlns="http://schemas.openxmlformats.org/spreadsheetml/2006/main" count="95" uniqueCount="95">
  <si>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</si>
  <si>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</si>
  <si>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</si>
  <si>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</si>
  <si>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D113-FC.es 02 "KNAUF", compuesta por 3 placas de yeso laminado DF / UNE-EN 520 - 1200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</si>
  <si>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</si>
  <si>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</si>
  <si>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</si>
  <si>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</si>
  <si>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</si>
  <si>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</si>
  <si>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</si>
  <si>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</si>
  <si>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</si>
  <si>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 Según UNE-EN 14195.</t>
  </si>
  <si>
    <t xml:space="preserve">mt12pak030ba</t>
  </si>
  <si>
    <t xml:space="preserve">m</t>
  </si>
  <si>
    <t xml:space="preserve">Montante 75/50/0,7 mm GRC 0,7 "KNAUF" de acero Z2 (Z275) galvanizado normal, para sistema Aquapanel Outdoor. Según UNE-EN 14195.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</si>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</sst>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3.130000</v>
      </c>
      <c r="G10" s="11"/>
      <c r="H10" s="12">
        <v>2.810000</v>
      </c>
      <c r="I10" s="12">
        <f ca="1">ROUND(INDIRECT(ADDRESS(ROW()+(0), COLUMN()+(-3), 1))*INDIRECT(ADDRESS(ROW()+(0), COLUMN()+(-1), 1)), 2)</f>
        <v>8.800000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1.170000</v>
      </c>
      <c r="G11" s="11"/>
      <c r="H11" s="12">
        <v>3.250000</v>
      </c>
      <c r="I11" s="12">
        <f ca="1">ROUND(INDIRECT(ADDRESS(ROW()+(0), COLUMN()+(-3), 1))*INDIRECT(ADDRESS(ROW()+(0), COLUMN()+(-1), 1)), 2)</f>
        <v>3.800000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3.900000</v>
      </c>
      <c r="G12" s="11"/>
      <c r="H12" s="12">
        <v>0.340000</v>
      </c>
      <c r="I12" s="12">
        <f ca="1">ROUND(INDIRECT(ADDRESS(ROW()+(0), COLUMN()+(-3), 1))*INDIRECT(ADDRESS(ROW()+(0), COLUMN()+(-1), 1)), 2)</f>
        <v>1.330000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3.000000</v>
      </c>
      <c r="G13" s="11"/>
      <c r="H13" s="12">
        <v>1.230000</v>
      </c>
      <c r="I13" s="12">
        <f ca="1">ROUND(INDIRECT(ADDRESS(ROW()+(0), COLUMN()+(-3), 1))*INDIRECT(ADDRESS(ROW()+(0), COLUMN()+(-1), 1)), 2)</f>
        <v>3.690000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32.000000</v>
      </c>
      <c r="G14" s="11"/>
      <c r="H14" s="12">
        <v>0.010000</v>
      </c>
      <c r="I14" s="12">
        <f ca="1">ROUND(INDIRECT(ADDRESS(ROW()+(0), COLUMN()+(-3), 1))*INDIRECT(ADDRESS(ROW()+(0), COLUMN()+(-1), 1)), 2)</f>
        <v>0.320000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16.000000</v>
      </c>
      <c r="G15" s="11"/>
      <c r="H15" s="12">
        <v>0.010000</v>
      </c>
      <c r="I15" s="12">
        <f ca="1">ROUND(INDIRECT(ADDRESS(ROW()+(0), COLUMN()+(-3), 1))*INDIRECT(ADDRESS(ROW()+(0), COLUMN()+(-1), 1)), 2)</f>
        <v>0.160000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3.400000</v>
      </c>
      <c r="G16" s="11"/>
      <c r="H16" s="12">
        <v>0.380000</v>
      </c>
      <c r="I16" s="12">
        <f ca="1">ROUND(INDIRECT(ADDRESS(ROW()+(0), COLUMN()+(-3), 1))*INDIRECT(ADDRESS(ROW()+(0), COLUMN()+(-1), 1)), 2)</f>
        <v>1.290000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1.000000</v>
      </c>
      <c r="G17" s="11"/>
      <c r="H17" s="12">
        <v>0.980000</v>
      </c>
      <c r="I17" s="12">
        <f ca="1">ROUND(INDIRECT(ADDRESS(ROW()+(0), COLUMN()+(-3), 1))*INDIRECT(ADDRESS(ROW()+(0), COLUMN()+(-1), 1)), 2)</f>
        <v>0.980000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3.150000</v>
      </c>
      <c r="G18" s="11"/>
      <c r="H18" s="12">
        <v>7.370000</v>
      </c>
      <c r="I18" s="12">
        <f ca="1">ROUND(INDIRECT(ADDRESS(ROW()+(0), COLUMN()+(-3), 1))*INDIRECT(ADDRESS(ROW()+(0), COLUMN()+(-1), 1)), 2)</f>
        <v>23.220000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17.000000</v>
      </c>
      <c r="G19" s="11"/>
      <c r="H19" s="12">
        <v>0.010000</v>
      </c>
      <c r="I19" s="12">
        <f ca="1">ROUND(INDIRECT(ADDRESS(ROW()+(0), COLUMN()+(-3), 1))*INDIRECT(ADDRESS(ROW()+(0), COLUMN()+(-1), 1)), 2)</f>
        <v>0.170000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17.000000</v>
      </c>
      <c r="G20" s="11"/>
      <c r="H20" s="12">
        <v>0.010000</v>
      </c>
      <c r="I20" s="12">
        <f ca="1">ROUND(INDIRECT(ADDRESS(ROW()+(0), COLUMN()+(-3), 1))*INDIRECT(ADDRESS(ROW()+(0), COLUMN()+(-1), 1)), 2)</f>
        <v>0.170000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17.000000</v>
      </c>
      <c r="G21" s="11"/>
      <c r="H21" s="12">
        <v>0.010000</v>
      </c>
      <c r="I21" s="12">
        <f ca="1">ROUND(INDIRECT(ADDRESS(ROW()+(0), COLUMN()+(-3), 1))*INDIRECT(ADDRESS(ROW()+(0), COLUMN()+(-1), 1)), 2)</f>
        <v>0.170000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0.800000</v>
      </c>
      <c r="G22" s="11"/>
      <c r="H22" s="12">
        <v>0.250000</v>
      </c>
      <c r="I22" s="12">
        <f ca="1">ROUND(INDIRECT(ADDRESS(ROW()+(0), COLUMN()+(-3), 1))*INDIRECT(ADDRESS(ROW()+(0), COLUMN()+(-1), 1)), 2)</f>
        <v>0.200000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0.900000</v>
      </c>
      <c r="G23" s="11"/>
      <c r="H23" s="12">
        <v>0.820000</v>
      </c>
      <c r="I23" s="12">
        <f ca="1">ROUND(INDIRECT(ADDRESS(ROW()+(0), COLUMN()+(-3), 1))*INDIRECT(ADDRESS(ROW()+(0), COLUMN()+(-1), 1)), 2)</f>
        <v>0.740000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0.900000</v>
      </c>
      <c r="G24" s="13"/>
      <c r="H24" s="14">
        <v>0.030000</v>
      </c>
      <c r="I24" s="14">
        <f ca="1">ROUND(INDIRECT(ADDRESS(ROW()+(0), COLUMN()+(-3), 1))*INDIRECT(ADDRESS(ROW()+(0), COLUMN()+(-1), 1)), 2)</f>
        <v>0.030000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45.070000</v>
      </c>
    </row>
    <row r="26" spans="1:9" ht="13.50" thickBot="1" customHeight="1">
      <c r="A26" s="15">
        <v>2.000000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0.301000</v>
      </c>
      <c r="G27" s="11"/>
      <c r="H27" s="12">
        <v>19.110000</v>
      </c>
      <c r="I27" s="12">
        <f ca="1">ROUND(INDIRECT(ADDRESS(ROW()+(0), COLUMN()+(-3), 1))*INDIRECT(ADDRESS(ROW()+(0), COLUMN()+(-1), 1)), 2)</f>
        <v>5.750000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0.301000</v>
      </c>
      <c r="G28" s="11"/>
      <c r="H28" s="12">
        <v>17.530000</v>
      </c>
      <c r="I28" s="12">
        <f ca="1">ROUND(INDIRECT(ADDRESS(ROW()+(0), COLUMN()+(-3), 1))*INDIRECT(ADDRESS(ROW()+(0), COLUMN()+(-1), 1)), 2)</f>
        <v>5.280000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0.451000</v>
      </c>
      <c r="G29" s="11"/>
      <c r="H29" s="12">
        <v>19.110000</v>
      </c>
      <c r="I29" s="12">
        <f ca="1">ROUND(INDIRECT(ADDRESS(ROW()+(0), COLUMN()+(-3), 1))*INDIRECT(ADDRESS(ROW()+(0), COLUMN()+(-1), 1)), 2)</f>
        <v>8.620000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0.451000</v>
      </c>
      <c r="G30" s="13"/>
      <c r="H30" s="14">
        <v>17.530000</v>
      </c>
      <c r="I30" s="14">
        <f ca="1">ROUND(INDIRECT(ADDRESS(ROW()+(0), COLUMN()+(-3), 1))*INDIRECT(ADDRESS(ROW()+(0), COLUMN()+(-1), 1)), 2)</f>
        <v>7.910000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27.560000</v>
      </c>
    </row>
    <row r="32" spans="1:9" ht="13.50" thickBot="1" customHeight="1">
      <c r="A32" s="15">
        <v>3.000000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2.000000</v>
      </c>
      <c r="G33" s="13"/>
      <c r="H33" s="14">
        <f ca="1">ROUND(SUM(INDIRECT(ADDRESS(ROW()+(-2), COLUMN()+(1), 1)),INDIRECT(ADDRESS(ROW()+(-8), COLUMN()+(1), 1))), 2)</f>
        <v>72.630000</v>
      </c>
      <c r="I33" s="14">
        <f ca="1">ROUND(INDIRECT(ADDRESS(ROW()+(0), COLUMN()+(-3), 1))*INDIRECT(ADDRESS(ROW()+(0), COLUMN()+(-1), 1))/100, 2)</f>
        <v>1.450000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1)),INDIRECT(ADDRESS(ROW()+(-9), COLUMN()+(0), 1))), 2)</f>
        <v>74.080000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112006.000000</v>
      </c>
      <c r="F38" s="29"/>
      <c r="G38" s="29">
        <v>112007.000000</v>
      </c>
      <c r="H38" s="29"/>
      <c r="I38" s="29" t="s">
        <v>82</v>
      </c>
    </row>
    <row r="39" spans="1:9" ht="24.0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84</v>
      </c>
      <c r="B40" s="32"/>
      <c r="C40" s="32"/>
      <c r="D40" s="32"/>
      <c r="E40" s="33">
        <v>112007.000000</v>
      </c>
      <c r="F40" s="33"/>
      <c r="G40" s="33">
        <v>112007.000000</v>
      </c>
      <c r="H40" s="33"/>
      <c r="I40" s="33"/>
    </row>
    <row r="41" spans="1:9" ht="13.50" thickBot="1" customHeight="1">
      <c r="A41" s="28" t="s">
        <v>85</v>
      </c>
      <c r="B41" s="28"/>
      <c r="C41" s="28"/>
      <c r="D41" s="28"/>
      <c r="E41" s="29">
        <v>162010.000000</v>
      </c>
      <c r="F41" s="29"/>
      <c r="G41" s="29">
        <v>1122010.000000</v>
      </c>
      <c r="H41" s="29"/>
      <c r="I41" s="29" t="s">
        <v>86</v>
      </c>
    </row>
    <row r="42" spans="1:9" ht="13.50" thickBot="1" customHeight="1">
      <c r="A42" s="32" t="s">
        <v>87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28" t="s">
        <v>88</v>
      </c>
      <c r="B43" s="28"/>
      <c r="C43" s="28"/>
      <c r="D43" s="28"/>
      <c r="E43" s="29">
        <v>132006.000000</v>
      </c>
      <c r="F43" s="29"/>
      <c r="G43" s="29">
        <v>132007.000000</v>
      </c>
      <c r="H43" s="29"/>
      <c r="I43" s="29" t="s">
        <v>89</v>
      </c>
    </row>
    <row r="44" spans="1:9" ht="13.5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32" t="s">
        <v>91</v>
      </c>
      <c r="B45" s="32"/>
      <c r="C45" s="32"/>
      <c r="D45" s="32"/>
      <c r="E45" s="33">
        <v>112007.000000</v>
      </c>
      <c r="F45" s="33"/>
      <c r="G45" s="33">
        <v>112007.000000</v>
      </c>
      <c r="H45" s="33"/>
      <c r="I45" s="33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93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94</v>
      </c>
      <c r="B50" s="1"/>
      <c r="C50" s="1"/>
      <c r="D50" s="1"/>
      <c r="E50" s="1"/>
      <c r="F50" s="1"/>
      <c r="G50" s="1"/>
      <c r="H50" s="1"/>
      <c r="I50" s="1"/>
    </row>
  </sheetData>
  <mergeCells count="11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8:I48"/>
    <mergeCell ref="A49:I49"/>
    <mergeCell ref="A50:I50"/>
  </mergeCells>
  <pageMargins left="0.147638" right="0.147638" top="0.206693" bottom="0.206693" header="0.0" footer="0.0"/>
  <pageSetup paperSize="9" orientation="portrait"/>
  <rowBreaks count="0" manualBreakCount="0">
    </rowBreaks>
</worksheet>
</file>