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<sst xmlns="http://schemas.openxmlformats.org/spreadsheetml/2006/main" count="44" uniqueCount="44">
  <si>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</si>
  <si>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IOD007</t>
  </si>
  <si>
    <t xml:space="preserve">Ud</t>
  </si>
  <si>
    <t xml:space="preserve">Fuente de alimentación suplementaria.</t>
  </si>
  <si>
    <r>
      <rPr>
        <sz val="8.25"/>
        <color rgb="FF000000"/>
        <rFont val="Arial"/>
        <family val="2"/>
      </rPr>
      <t xml:space="preserve">Fuente de alimentación estabilizada, con salida de 24 Vcc y 2,5 A, compuesta por caja metálica y módulo de alimentación, rectificador de corriente y cargador de batería, con grado de protección IP30. Incluso baterías.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</si>
  <si>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</si>
  <si>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</si>
  <si>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</si>
  <si>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</si>
  <si>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</si>
  <si>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</si>
  <si>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</si>
  <si>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mt41pig200b</t>
  </si>
  <si>
    <t xml:space="preserve">Ud</t>
  </si>
  <si>
    <t xml:space="preserve">Fuente de alimentación estabilizada, con salida de 24 Vcc y 2,5 A, compuesta por caja metálica y módulo de alimentación, rectificador de corriente y cargador de batería, con grado de protección IP30, según UNE 23007-4.</t>
  </si>
  <si>
    <t xml:space="preserve">mt41rte030b</t>
  </si>
  <si>
    <t xml:space="preserve">Ud</t>
  </si>
  <si>
    <t xml:space="preserve">Batería de 12 V y 2,1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</si>
  <si>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</si>
  <si>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</si>
  <si>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</si>
  <si>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</si>
  <si>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</si>
  <si>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</si>
  <si>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</si>
  <si>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</si>
  <si>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</si>
  <si>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</si>
  <si>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</si>
  <si>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</si>
  <si>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336,46€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</si>
  <si>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</si>
  <si>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</si>
  <si>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</si>
  <si>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</si>
  <si>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</si>
  <si>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54-4:1997</t>
  </si>
  <si>
    <t xml:space="preserve">Sistemas de detección y de alarma de incendios. Parte 4: Equipos de suministro de alimentación.</t>
  </si>
  <si>
    <t xml:space="preserve">EN  54-4:1997/AC:1999</t>
  </si>
  <si>
    <t xml:space="preserve">EN  54-4:1997/A1:2002</t>
  </si>
  <si>
    <t xml:space="preserve">EN  54-4:1997/A2:2006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</si>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</sst>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3.10" customWidth="1"/>
    <col min="6" max="6" width="2.04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165.87</v>
      </c>
      <c r="J10" s="12">
        <f ca="1">ROUND(INDIRECT(ADDRESS(ROW()+(0), COLUMN()+(-3), 1))*INDIRECT(ADDRESS(ROW()+(0), COLUMN()+(-1), 1)), 2)</f>
        <v>165.87</v>
      </c>
      <c r="K10" s="12"/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2</v>
      </c>
      <c r="H11" s="13"/>
      <c r="I11" s="14">
        <v>19.4</v>
      </c>
      <c r="J11" s="14">
        <f ca="1">ROUND(INDIRECT(ADDRESS(ROW()+(0), COLUMN()+(-3), 1))*INDIRECT(ADDRESS(ROW()+(0), COLUMN()+(-1), 1)), 2)</f>
        <v>38.8</v>
      </c>
      <c r="K11" s="14"/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204.67</v>
      </c>
      <c r="K12" s="17"/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0.5</v>
      </c>
      <c r="H14" s="11"/>
      <c r="I14" s="12">
        <v>23.74</v>
      </c>
      <c r="J14" s="12">
        <f ca="1">ROUND(INDIRECT(ADDRESS(ROW()+(0), COLUMN()+(-3), 1))*INDIRECT(ADDRESS(ROW()+(0), COLUMN()+(-1), 1)), 2)</f>
        <v>11.87</v>
      </c>
      <c r="K14" s="12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0.5</v>
      </c>
      <c r="H15" s="13"/>
      <c r="I15" s="14">
        <v>21.9</v>
      </c>
      <c r="J15" s="14">
        <f ca="1">ROUND(INDIRECT(ADDRESS(ROW()+(0), COLUMN()+(-3), 1))*INDIRECT(ADDRESS(ROW()+(0), COLUMN()+(-1), 1)), 2)</f>
        <v>10.95</v>
      </c>
      <c r="K15" s="14"/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22.82</v>
      </c>
      <c r="K16" s="17"/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227.49</v>
      </c>
      <c r="J18" s="14">
        <f ca="1">ROUND(INDIRECT(ADDRESS(ROW()+(0), COLUMN()+(-3), 1))*INDIRECT(ADDRESS(ROW()+(0), COLUMN()+(-1), 1))/100, 2)</f>
        <v>4.55</v>
      </c>
      <c r="K18" s="14"/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232.04</v>
      </c>
      <c r="K19" s="26"/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/>
      <c r="K22" s="27" t="s">
        <v>35</v>
      </c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1.102e+06</v>
      </c>
      <c r="G23" s="29"/>
      <c r="H23" s="29">
        <v>182009</v>
      </c>
      <c r="I23" s="29"/>
      <c r="J23" s="29"/>
      <c r="K23" s="29">
        <v>1</v>
      </c>
    </row>
    <row r="24" spans="1:11" ht="13.5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5" spans="1:11" ht="13.50" thickBot="1" customHeight="1">
      <c r="A25" s="30" t="s">
        <v>38</v>
      </c>
      <c r="B25" s="30"/>
      <c r="C25" s="30"/>
      <c r="D25" s="30"/>
      <c r="E25" s="30"/>
      <c r="F25" s="31">
        <v>162005</v>
      </c>
      <c r="G25" s="31"/>
      <c r="H25" s="31">
        <v>162005</v>
      </c>
      <c r="I25" s="31"/>
      <c r="J25" s="31"/>
      <c r="K25" s="31"/>
    </row>
    <row r="26" spans="1:11" ht="13.50" thickBot="1" customHeight="1">
      <c r="A26" s="30" t="s">
        <v>39</v>
      </c>
      <c r="B26" s="30"/>
      <c r="C26" s="30"/>
      <c r="D26" s="30"/>
      <c r="E26" s="30"/>
      <c r="F26" s="31">
        <v>1.102e+06</v>
      </c>
      <c r="G26" s="31"/>
      <c r="H26" s="31">
        <v>182009</v>
      </c>
      <c r="I26" s="31"/>
      <c r="J26" s="31"/>
      <c r="K26" s="31"/>
    </row>
    <row r="27" spans="1:11" ht="13.50" thickBot="1" customHeight="1">
      <c r="A27" s="32" t="s">
        <v>40</v>
      </c>
      <c r="B27" s="32"/>
      <c r="C27" s="32"/>
      <c r="D27" s="32"/>
      <c r="E27" s="32"/>
      <c r="F27" s="33">
        <v>162007</v>
      </c>
      <c r="G27" s="33"/>
      <c r="H27" s="33">
        <v>182009</v>
      </c>
      <c r="I27" s="33"/>
      <c r="J27" s="33"/>
      <c r="K27" s="33"/>
    </row>
    <row r="30" spans="1:1" ht="33.75" thickBot="1" customHeight="1">
      <c r="A30" s="1" t="s">
        <v>41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42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43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81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I12"/>
    <mergeCell ref="J12:K12"/>
    <mergeCell ref="A13:B13"/>
    <mergeCell ref="C13:D13"/>
    <mergeCell ref="E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I16"/>
    <mergeCell ref="J16:K16"/>
    <mergeCell ref="A17:B17"/>
    <mergeCell ref="C17:D17"/>
    <mergeCell ref="E17:H17"/>
    <mergeCell ref="J17:K17"/>
    <mergeCell ref="A18:B18"/>
    <mergeCell ref="C18:D18"/>
    <mergeCell ref="E18:F18"/>
    <mergeCell ref="G18:H18"/>
    <mergeCell ref="J18:K18"/>
    <mergeCell ref="A19:F19"/>
    <mergeCell ref="G19:I19"/>
    <mergeCell ref="J19:K19"/>
    <mergeCell ref="A22:E22"/>
    <mergeCell ref="F22:G22"/>
    <mergeCell ref="H22:J22"/>
    <mergeCell ref="A23:E23"/>
    <mergeCell ref="F23:G23"/>
    <mergeCell ref="H23:J23"/>
    <mergeCell ref="K23:K27"/>
    <mergeCell ref="A24:E24"/>
    <mergeCell ref="F24:G24"/>
    <mergeCell ref="H24:J24"/>
    <mergeCell ref="A25:E25"/>
    <mergeCell ref="F25:G25"/>
    <mergeCell ref="H25:J25"/>
    <mergeCell ref="A26:E26"/>
    <mergeCell ref="F26:G26"/>
    <mergeCell ref="H26:J26"/>
    <mergeCell ref="A27:E27"/>
    <mergeCell ref="F27:G27"/>
    <mergeCell ref="H27:J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