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<sst xmlns="http://schemas.openxmlformats.org/spreadsheetml/2006/main" count="48" uniqueCount="48">
  <si>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</si>
  <si>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IGI015</t>
  </si>
  <si>
    <t xml:space="preserve">Ud</t>
  </si>
  <si>
    <t xml:space="preserve">Instalación interior de gas en vivienda unifamiliar.</t>
  </si>
  <si>
    <r>
      <rPr>
        <sz val="8.25"/>
        <color rgb="FF000000"/>
        <rFont val="Arial"/>
        <family val="2"/>
      </rPr>
      <t xml:space="preserve">Instalación interior de gas en vivienda unifamiliar, con dotación para 2 aparatos, realizada con tubería de cobre, con vaina plástica, que conecta la llave de vivienda con cada uno de los aparatos a gas, compuesta de los siguientes tramos: tramo común de 22 mm de diámetro y 10 m de longitud y 2 ramificaciones a cada consumo, de 22 mm de diámetro y 8 m de longitud y de 22 mm de diámetro y 7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</si>
  <si>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</si>
  <si>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</si>
  <si>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</si>
  <si>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</si>
  <si>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</si>
  <si>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</si>
  <si>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</si>
  <si>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mt43tco010dg</t>
  </si>
  <si>
    <t xml:space="preserve">m</t>
  </si>
  <si>
    <t xml:space="preserve">Tubo de cobre estirado en frío sin soldadura, diámetro D=20/22 mm y 1 mm de espesor, según UNE-EN 1057, con el precio incrementado el 30% en concepto de accesorios y piezas especiales.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</si>
  <si>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</si>
  <si>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</si>
  <si>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</si>
  <si>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</si>
  <si>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</si>
  <si>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</si>
  <si>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</si>
  <si>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</si>
  <si>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Llave macho-macho con pata y conexiones por junta plana, con rosca cilíndrica GAS de 3/4" de diámetro,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</si>
  <si>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</si>
  <si>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</si>
  <si>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</si>
  <si>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</si>
  <si>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</si>
  <si>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</si>
  <si>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</si>
  <si>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</si>
  <si>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</si>
  <si>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</si>
  <si>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</si>
  <si>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</si>
  <si>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200,38€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</si>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</sst>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65" customWidth="1"/>
    <col min="4" max="4" width="71.91" customWidth="1"/>
    <col min="5" max="5" width="2.04" customWidth="1"/>
    <col min="6" max="6" width="10.71" customWidth="1"/>
    <col min="7" max="7" width="3.40" customWidth="1"/>
    <col min="8" max="8" width="9.86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25</v>
      </c>
      <c r="G10" s="11"/>
      <c r="H10" s="12">
        <v>3.86</v>
      </c>
      <c r="I10" s="12">
        <f ca="1">ROUND(INDIRECT(ADDRESS(ROW()+(0), COLUMN()+(-3), 1))*INDIRECT(ADDRESS(ROW()+(0), COLUMN()+(-1), 1)), 2)</f>
        <v>96.5</v>
      </c>
      <c r="J10" s="12"/>
    </row>
    <row r="11" spans="1:10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20</v>
      </c>
      <c r="G11" s="11"/>
      <c r="H11" s="12">
        <v>3.11</v>
      </c>
      <c r="I11" s="12">
        <f ca="1">ROUND(INDIRECT(ADDRESS(ROW()+(0), COLUMN()+(-3), 1))*INDIRECT(ADDRESS(ROW()+(0), COLUMN()+(-1), 1)), 2)</f>
        <v>62.2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0.8</v>
      </c>
      <c r="G12" s="11"/>
      <c r="H12" s="12">
        <v>0.6</v>
      </c>
      <c r="I12" s="12">
        <f ca="1">ROUND(INDIRECT(ADDRESS(ROW()+(0), COLUMN()+(-3), 1))*INDIRECT(ADDRESS(ROW()+(0), COLUMN()+(-1), 1)), 2)</f>
        <v>0.48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2</v>
      </c>
      <c r="G13" s="13"/>
      <c r="H13" s="14">
        <v>10.26</v>
      </c>
      <c r="I13" s="14">
        <f ca="1">ROUND(INDIRECT(ADDRESS(ROW()+(0), COLUMN()+(-3), 1))*INDIRECT(ADDRESS(ROW()+(0), COLUMN()+(-1), 1)), 2)</f>
        <v>20.52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179.7</v>
      </c>
      <c r="J14" s="17"/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5.45</v>
      </c>
      <c r="G16" s="11"/>
      <c r="H16" s="12">
        <v>22.74</v>
      </c>
      <c r="I16" s="12">
        <f ca="1">ROUND(INDIRECT(ADDRESS(ROW()+(0), COLUMN()+(-3), 1))*INDIRECT(ADDRESS(ROW()+(0), COLUMN()+(-1), 1)), 2)</f>
        <v>123.93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5.45</v>
      </c>
      <c r="G17" s="13"/>
      <c r="H17" s="14">
        <v>20.98</v>
      </c>
      <c r="I17" s="14">
        <f ca="1">ROUND(INDIRECT(ADDRESS(ROW()+(0), COLUMN()+(-3), 1))*INDIRECT(ADDRESS(ROW()+(0), COLUMN()+(-1), 1)), 2)</f>
        <v>114.34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238.27</v>
      </c>
      <c r="J18" s="17"/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417.97</v>
      </c>
      <c r="I20" s="14">
        <f ca="1">ROUND(INDIRECT(ADDRESS(ROW()+(0), COLUMN()+(-3), 1))*INDIRECT(ADDRESS(ROW()+(0), COLUMN()+(-1), 1))/100, 2)</f>
        <v>8.36</v>
      </c>
      <c r="J20" s="14"/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426.33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9">
        <v>1.12201e+006</v>
      </c>
      <c r="F25" s="29"/>
      <c r="G25" s="29">
        <v>1.12201e+006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H14"/>
    <mergeCell ref="I14:J14"/>
    <mergeCell ref="A15:B15"/>
    <mergeCell ref="D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H18"/>
    <mergeCell ref="I18:J18"/>
    <mergeCell ref="A19:B19"/>
    <mergeCell ref="D19:G19"/>
    <mergeCell ref="I19:J19"/>
    <mergeCell ref="A20:B20"/>
    <mergeCell ref="D20:E20"/>
    <mergeCell ref="F20:G20"/>
    <mergeCell ref="I20:J20"/>
    <mergeCell ref="A21:E21"/>
    <mergeCell ref="F21:H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